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885" activeTab="0"/>
  </bookViews>
  <sheets>
    <sheet name="Столы Бизнес" sheetId="1" r:id="rId1"/>
    <sheet name="Лист2" sheetId="2" state="hidden" r:id="rId2"/>
  </sheets>
  <externalReferences>
    <externalReference r:id="rId5"/>
    <externalReference r:id="rId6"/>
  </externalReferences>
  <definedNames>
    <definedName name="__A1">'[1]Расчет'!#REF!</definedName>
    <definedName name="__A2">'[1]Расчет'!#REF!</definedName>
    <definedName name="_A1">'[1]Расчет'!#REF!</definedName>
    <definedName name="_A2">'[1]Расчет'!#REF!</definedName>
    <definedName name="А30">#REF!</definedName>
    <definedName name="ВЫБЕРИТЕ_ВАЛЮТУ">'[2]ВАЛЮТЫ'!$A$1:$A$7</definedName>
    <definedName name="_xlnm.Print_Titles" localSheetId="0">'Столы Бизнес'!$6:$9</definedName>
    <definedName name="_xlnm.Print_Area" localSheetId="0">'Столы Бизнес'!$A$1:$G$139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<sst xmlns="http://schemas.openxmlformats.org/spreadsheetml/2006/main" count="26" uniqueCount="25">
  <si>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</si>
  <si>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Складская программа</t>
  </si>
  <si>
    <t>Внешний вид</t>
  </si>
  <si>
    <t xml:space="preserve">Цена по акции,до 31.01.2017г               (-5%) </t>
  </si>
  <si>
    <t xml:space="preserve">Габаритные размеры </t>
  </si>
  <si>
    <t>Ширина (W)</t>
  </si>
  <si>
    <t>Длина (L) (мм)</t>
  </si>
  <si>
    <t>Столы центральные</t>
  </si>
  <si>
    <t>Столы пристенные</t>
  </si>
  <si>
    <r>
      <t>Стол разделочный с нижней обвязкой (СРЦН Ш; ОБ)</t>
    </r>
  </si>
  <si>
    <r>
      <rPr>
        <b/>
        <u val="single"/>
        <sz val="8"/>
        <rFont val="Times New Roman"/>
        <family val="1"/>
      </rPr>
      <t>Столешница:</t>
    </r>
    <r>
      <rPr>
        <sz val="8"/>
        <rFont val="Times New Roman"/>
        <family val="1"/>
      </rPr>
      <t xml:space="preserve"> 
        шлиф. нерж. cталь AISI 430;
        без борта;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cталь AISI 430;
               труба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нет, нижняя обвязка;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</si>
  <si>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Стол разделочный со сплошной полкой (СРЦН Ш; СП)</t>
  </si>
  <si>
    <r>
      <rPr>
        <b/>
        <u val="single"/>
        <sz val="8"/>
        <rFont val="Times New Roman"/>
        <family val="1"/>
      </rPr>
      <t xml:space="preserve">Cтолешница:
</t>
    </r>
    <r>
      <rPr>
        <sz val="8"/>
        <rFont val="Times New Roman"/>
        <family val="1"/>
      </rPr>
      <t xml:space="preserve">          шлиф. нерж. cталь AISI 430;
          без борта;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cталь AISI 430;
               труба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шлиф. нерж. cталь AISI 430;
             сплошная;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</si>
  <si>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r>
      <t xml:space="preserve">Стол со столешницей из полипропилена со сплошной полкой (ССП Ш; СП) </t>
    </r>
    <r>
      <rPr>
        <sz val="11"/>
        <color indexed="9"/>
        <rFont val="Times New Roman"/>
        <family val="1"/>
      </rPr>
      <t>(</t>
    </r>
    <r>
      <rPr>
        <sz val="9"/>
        <color indexed="9"/>
        <rFont val="Times New Roman"/>
        <family val="1"/>
      </rPr>
      <t>Cтолешница: полипропилен 30 мм.; без борта. Каркас: нерж. cталь AISI 430; труба 40*40; разборный. Полка: шлиф. нерж. cталь AISI 430; сплошная. Ножки: регулируемые по высоте.)</t>
    </r>
  </si>
  <si>
    <r>
      <t>Стол с буковой столешницей и сплошной полкой (ССБ Ш; СП)</t>
    </r>
    <r>
      <rPr>
        <sz val="10"/>
        <color indexed="9"/>
        <rFont val="Times New Roman"/>
        <family val="1"/>
      </rPr>
      <t xml:space="preserve"> (Cтолешница: бук 30 мм.; без борта. Каркас: нерж. cталь AISI 430; труба 40*40; разборный. Полка: шлиф. нерж. cталь AISI 430; сплошная. Ножки: регулируемые по высоте.)</t>
    </r>
  </si>
  <si>
    <r>
      <t>Стол закрытый с дверями купе центральный (СРЦ Ш К)</t>
    </r>
    <r>
      <rPr>
        <b/>
        <sz val="10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>(Cтолешница, двери, стенки: шлиф.нерж.сталь AISI 430; без борта. Каркас: нерж. cталь AISI 430; труба 40*40. Полка: шлиф. нерж. cталь AISI 430; сплошная. Ножки: регулируемые по высоте.)</t>
    </r>
  </si>
  <si>
    <t>Стол разделочный с нижней обвязкой (СРПН Ш; ОБ)</t>
  </si>
  <si>
    <r>
      <rPr>
        <b/>
        <u val="single"/>
        <sz val="8"/>
        <rFont val="Times New Roman"/>
        <family val="1"/>
      </rPr>
      <t>Столешница:</t>
    </r>
    <r>
      <rPr>
        <sz val="8"/>
        <rFont val="Times New Roman"/>
        <family val="1"/>
      </rPr>
      <t xml:space="preserve"> 
        шлиф. нерж. cталь AISI 430;
        с бортом (85 мм.);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cталь AISI 430;
               труба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нет, нижняя обвязка;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</si>
  <si>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Стол разделочный со сплошной полкой (СРПН Ш; СП)</t>
  </si>
  <si>
    <r>
      <rPr>
        <b/>
        <u val="single"/>
        <sz val="8"/>
        <rFont val="Times New Roman"/>
        <family val="1"/>
      </rPr>
      <t xml:space="preserve">Cтолешница:
</t>
    </r>
    <r>
      <rPr>
        <sz val="8"/>
        <rFont val="Times New Roman"/>
        <family val="1"/>
      </rPr>
      <t xml:space="preserve">          шлиф. нерж. cталь AISI 430;
          с бортом (85мм.);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cталь AISI 430;
               труба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шлиф. нерж. cталь AISI 430;
             сплошная;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</si>
  <si>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r>
      <t>Стол закрытый с дверями купе пристенный (СРП Ш К)</t>
    </r>
    <r>
      <rPr>
        <b/>
        <sz val="10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>(Cтолешница, двери, стенки: шлиф.нерж.сталь AISI 430; без борта. Каркас: нерж. cталь AISI 430; труба 40*40. Полка: шлиф. нерж. cталь AISI 430; сплошная. Ножки: регулируемые по высоте.)</t>
    </r>
  </si>
  <si>
    <r>
      <t xml:space="preserve">Столы для сбора отходов (ССОП Ш) </t>
    </r>
    <r>
      <rPr>
        <sz val="10"/>
        <color indexed="9"/>
        <rFont val="Times New Roman"/>
        <family val="1"/>
      </rPr>
      <t>(нижняя обвязка; отверстие по центру; шлифованная нержавеющая сталь; профильная труба 40х40; каркас - разборный; высота борта 85 мм.)</t>
    </r>
  </si>
  <si>
    <t>Базовая 
цена, руб.</t>
  </si>
  <si>
    <t>Базовая 
цена, руб. б/НДС</t>
  </si>
  <si>
    <t>Цена производителя, руб. (с НДС)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</si>
</sst>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0.0%"/>
    <numFmt numFmtId="168" formatCode="#,##0_ ;\-#,##0\ "/>
    <numFmt numFmtId="169" formatCode="0_ ;\-0\ "/>
    <numFmt numFmtId="170" formatCode="_-* #,##0.000_р_._-;\-* #,##0.000_р_._-;_-* &quot;-&quot;??_р_._-;_-@_-"/>
    <numFmt numFmtId="171" formatCode="_-* #,##0.000_р_._-;\-* #,##0.000_р_._-;_-* &quot;-&quot;???_р_._-;_-@_-"/>
    <numFmt numFmtId="172" formatCode="0.000%"/>
    <numFmt numFmtId="173" formatCode="_-* #,##0.00000_р_._-;\-* #,##0.00000_р_._-;_-* &quot;-&quot;??_р_._-;_-@_-"/>
    <numFmt numFmtId="174" formatCode="_-* #,##0\ _₽_-;\-* #,##0\ _₽_-;_-* &quot;-&quot;??\ _₽_-;_-@_-"/>
    <numFmt numFmtId="175" formatCode="#,##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Times New Roman"/>
      <family val="1"/>
    </font>
    <font>
      <sz val="10"/>
      <name val="Arial Cyr"/>
      <family val="0"/>
    </font>
    <font>
      <b/>
      <sz val="16"/>
      <color indexed="30"/>
      <name val="Times New Roman"/>
      <family val="1"/>
    </font>
    <font>
      <sz val="8"/>
      <name val="Times New Roman"/>
      <family val="1"/>
    </font>
    <font>
      <b/>
      <i/>
      <u val="single"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9"/>
      <name val="Times New Roman"/>
      <family val="1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 Cyr"/>
      <family val="0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medium"/>
      <top style="medium"/>
      <bottom style="hair"/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medium"/>
      <right/>
      <top style="hair"/>
      <bottom/>
    </border>
    <border>
      <left/>
      <right style="hair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/>
    </border>
    <border>
      <left style="medium"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33" borderId="0" xfId="55" applyFont="1" applyFill="1" applyBorder="1" applyProtection="1">
      <alignment/>
      <protection hidden="1"/>
    </xf>
    <xf numFmtId="10" fontId="7" fillId="33" borderId="0" xfId="59" applyNumberFormat="1" applyFont="1" applyFill="1" applyBorder="1" applyAlignment="1" applyProtection="1">
      <alignment horizontal="left" vertical="center"/>
      <protection hidden="1"/>
    </xf>
    <xf numFmtId="0" fontId="8" fillId="33" borderId="0" xfId="55" applyFont="1" applyFill="1" applyBorder="1" applyAlignment="1" applyProtection="1">
      <alignment/>
      <protection hidden="1"/>
    </xf>
    <xf numFmtId="0" fontId="8" fillId="33" borderId="0" xfId="55" applyFont="1" applyFill="1" applyBorder="1" applyAlignment="1" applyProtection="1">
      <alignment horizontal="center"/>
      <protection hidden="1"/>
    </xf>
    <xf numFmtId="0" fontId="9" fillId="33" borderId="0" xfId="55" applyFont="1" applyFill="1" applyProtection="1">
      <alignment/>
      <protection hidden="1"/>
    </xf>
    <xf numFmtId="0" fontId="10" fillId="33" borderId="0" xfId="55" applyFont="1" applyFill="1" applyProtection="1">
      <alignment/>
      <protection hidden="1"/>
    </xf>
    <xf numFmtId="0" fontId="11" fillId="33" borderId="0" xfId="55" applyFont="1" applyFill="1" applyBorder="1" applyAlignment="1" applyProtection="1">
      <alignment/>
      <protection hidden="1"/>
    </xf>
    <xf numFmtId="0" fontId="11" fillId="33" borderId="0" xfId="55" applyFont="1" applyFill="1" applyBorder="1" applyAlignment="1" applyProtection="1">
      <alignment horizontal="center"/>
      <protection hidden="1"/>
    </xf>
    <xf numFmtId="0" fontId="12" fillId="33" borderId="0" xfId="55" applyFont="1" applyFill="1" applyBorder="1" applyProtection="1">
      <alignment/>
      <protection hidden="1"/>
    </xf>
    <xf numFmtId="0" fontId="14" fillId="0" borderId="0" xfId="55" applyFont="1" applyAlignment="1" applyProtection="1">
      <alignment horizontal="center"/>
      <protection hidden="1"/>
    </xf>
    <xf numFmtId="0" fontId="5" fillId="33" borderId="0" xfId="55" applyFont="1" applyFill="1" applyProtection="1">
      <alignment/>
      <protection hidden="1"/>
    </xf>
    <xf numFmtId="0" fontId="5" fillId="0" borderId="0" xfId="55" applyFont="1" applyFill="1" applyProtection="1">
      <alignment/>
      <protection hidden="1"/>
    </xf>
    <xf numFmtId="0" fontId="15" fillId="34" borderId="10" xfId="55" applyFont="1" applyFill="1" applyBorder="1" applyAlignment="1" applyProtection="1">
      <alignment horizontal="center" vertical="center"/>
      <protection hidden="1"/>
    </xf>
    <xf numFmtId="0" fontId="20" fillId="33" borderId="0" xfId="55" applyFont="1" applyFill="1" applyProtection="1">
      <alignment/>
      <protection hidden="1"/>
    </xf>
    <xf numFmtId="0" fontId="15" fillId="34" borderId="11" xfId="55" applyFont="1" applyFill="1" applyBorder="1" applyAlignment="1" applyProtection="1">
      <alignment horizontal="center" vertical="center"/>
      <protection hidden="1"/>
    </xf>
    <xf numFmtId="0" fontId="21" fillId="33" borderId="0" xfId="55" applyFont="1" applyFill="1" applyProtection="1">
      <alignment/>
      <protection hidden="1"/>
    </xf>
    <xf numFmtId="14" fontId="17" fillId="33" borderId="0" xfId="55" applyNumberFormat="1" applyFont="1" applyFill="1" applyBorder="1" applyAlignment="1" applyProtection="1">
      <alignment horizontal="left" wrapText="1"/>
      <protection hidden="1"/>
    </xf>
    <xf numFmtId="0" fontId="14" fillId="33" borderId="0" xfId="55" applyFont="1" applyFill="1" applyProtection="1">
      <alignment/>
      <protection hidden="1"/>
    </xf>
    <xf numFmtId="166" fontId="16" fillId="35" borderId="12" xfId="72" applyNumberFormat="1" applyFont="1" applyFill="1" applyBorder="1" applyAlignment="1" applyProtection="1">
      <alignment horizontal="center" vertical="center" wrapText="1"/>
      <protection hidden="1"/>
    </xf>
    <xf numFmtId="166" fontId="16" fillId="35" borderId="13" xfId="7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5" applyFont="1" applyFill="1" applyAlignment="1" applyProtection="1">
      <alignment horizontal="center"/>
      <protection hidden="1"/>
    </xf>
    <xf numFmtId="0" fontId="14" fillId="0" borderId="0" xfId="55" applyFont="1" applyFill="1" applyProtection="1">
      <alignment/>
      <protection hidden="1"/>
    </xf>
    <xf numFmtId="0" fontId="13" fillId="34" borderId="14" xfId="55" applyFont="1" applyFill="1" applyBorder="1" applyAlignment="1" applyProtection="1">
      <alignment horizontal="center" wrapText="1"/>
      <protection hidden="1"/>
    </xf>
    <xf numFmtId="0" fontId="26" fillId="34" borderId="11" xfId="55" applyFont="1" applyFill="1" applyBorder="1" applyAlignment="1" applyProtection="1">
      <alignment vertical="center"/>
      <protection hidden="1"/>
    </xf>
    <xf numFmtId="0" fontId="26" fillId="34" borderId="15" xfId="55" applyFont="1" applyFill="1" applyBorder="1" applyAlignment="1" applyProtection="1">
      <alignment vertical="center"/>
      <protection hidden="1"/>
    </xf>
    <xf numFmtId="168" fontId="16" fillId="35" borderId="16" xfId="72" applyNumberFormat="1" applyFont="1" applyFill="1" applyBorder="1" applyAlignment="1" applyProtection="1">
      <alignment horizontal="center" vertical="center" wrapText="1"/>
      <protection hidden="1"/>
    </xf>
    <xf numFmtId="168" fontId="16" fillId="35" borderId="17" xfId="72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5" applyFont="1" applyFill="1" applyProtection="1">
      <alignment/>
      <protection hidden="1"/>
    </xf>
    <xf numFmtId="0" fontId="23" fillId="33" borderId="0" xfId="55" applyFont="1" applyFill="1" applyProtection="1">
      <alignment/>
      <protection hidden="1"/>
    </xf>
    <xf numFmtId="0" fontId="15" fillId="34" borderId="13" xfId="55" applyFont="1" applyFill="1" applyBorder="1" applyAlignment="1" applyProtection="1">
      <alignment horizontal="center" vertical="center"/>
      <protection hidden="1"/>
    </xf>
    <xf numFmtId="0" fontId="15" fillId="34" borderId="13" xfId="55" applyFont="1" applyFill="1" applyBorder="1" applyAlignment="1" applyProtection="1">
      <alignment vertical="center" wrapText="1"/>
      <protection hidden="1"/>
    </xf>
    <xf numFmtId="0" fontId="27" fillId="33" borderId="18" xfId="55" applyFont="1" applyFill="1" applyBorder="1" applyAlignment="1" applyProtection="1">
      <alignment vertical="center"/>
      <protection hidden="1"/>
    </xf>
    <xf numFmtId="0" fontId="27" fillId="33" borderId="19" xfId="55" applyFont="1" applyFill="1" applyBorder="1" applyAlignment="1" applyProtection="1">
      <alignment vertical="center"/>
      <protection hidden="1"/>
    </xf>
    <xf numFmtId="0" fontId="21" fillId="0" borderId="0" xfId="55" applyFont="1" applyFill="1" applyProtection="1">
      <alignment/>
      <protection hidden="1"/>
    </xf>
    <xf numFmtId="1" fontId="12" fillId="0" borderId="20" xfId="72" applyNumberFormat="1" applyFont="1" applyFill="1" applyBorder="1" applyAlignment="1" applyProtection="1">
      <alignment horizontal="center" wrapText="1"/>
      <protection hidden="1"/>
    </xf>
    <xf numFmtId="0" fontId="29" fillId="33" borderId="0" xfId="55" applyFont="1" applyFill="1" applyBorder="1" applyProtection="1">
      <alignment/>
      <protection hidden="1"/>
    </xf>
    <xf numFmtId="0" fontId="30" fillId="33" borderId="0" xfId="55" applyFont="1" applyFill="1" applyBorder="1" applyProtection="1">
      <alignment/>
      <protection hidden="1"/>
    </xf>
    <xf numFmtId="0" fontId="21" fillId="0" borderId="0" xfId="55" applyFont="1" applyProtection="1">
      <alignment/>
      <protection hidden="1"/>
    </xf>
    <xf numFmtId="0" fontId="29" fillId="0" borderId="0" xfId="55" applyFont="1" applyBorder="1" applyProtection="1">
      <alignment/>
      <protection hidden="1"/>
    </xf>
    <xf numFmtId="0" fontId="30" fillId="0" borderId="0" xfId="55" applyFont="1" applyFill="1" applyBorder="1" applyProtection="1">
      <alignment/>
      <protection hidden="1"/>
    </xf>
    <xf numFmtId="0" fontId="15" fillId="34" borderId="10" xfId="55" applyFont="1" applyFill="1" applyBorder="1" applyAlignment="1" applyProtection="1">
      <alignment vertical="center" wrapText="1"/>
      <protection hidden="1"/>
    </xf>
    <xf numFmtId="0" fontId="15" fillId="34" borderId="21" xfId="55" applyFont="1" applyFill="1" applyBorder="1" applyAlignment="1" applyProtection="1">
      <alignment vertical="center" wrapText="1"/>
      <protection hidden="1"/>
    </xf>
    <xf numFmtId="0" fontId="20" fillId="0" borderId="0" xfId="55" applyFont="1" applyFill="1" applyAlignment="1" applyProtection="1">
      <alignment vertical="center"/>
      <protection hidden="1"/>
    </xf>
    <xf numFmtId="0" fontId="20" fillId="33" borderId="0" xfId="55" applyFont="1" applyFill="1" applyAlignment="1" applyProtection="1">
      <alignment vertical="center"/>
      <protection hidden="1"/>
    </xf>
    <xf numFmtId="1" fontId="12" fillId="0" borderId="22" xfId="72" applyNumberFormat="1" applyFont="1" applyFill="1" applyBorder="1" applyAlignment="1" applyProtection="1">
      <alignment horizontal="center" wrapText="1"/>
      <protection hidden="1"/>
    </xf>
    <xf numFmtId="1" fontId="12" fillId="0" borderId="23" xfId="72" applyNumberFormat="1" applyFont="1" applyFill="1" applyBorder="1" applyAlignment="1" applyProtection="1">
      <alignment horizontal="center" wrapText="1"/>
      <protection hidden="1"/>
    </xf>
    <xf numFmtId="0" fontId="15" fillId="34" borderId="11" xfId="55" applyFont="1" applyFill="1" applyBorder="1" applyAlignment="1" applyProtection="1">
      <alignment vertical="center" wrapText="1"/>
      <protection hidden="1"/>
    </xf>
    <xf numFmtId="0" fontId="15" fillId="34" borderId="15" xfId="55" applyFont="1" applyFill="1" applyBorder="1" applyAlignment="1" applyProtection="1">
      <alignment vertical="center" wrapText="1"/>
      <protection hidden="1"/>
    </xf>
    <xf numFmtId="0" fontId="21" fillId="33" borderId="18" xfId="55" applyFont="1" applyFill="1" applyBorder="1" applyAlignment="1" applyProtection="1">
      <alignment vertical="top" wrapText="1"/>
      <protection hidden="1"/>
    </xf>
    <xf numFmtId="0" fontId="21" fillId="33" borderId="19" xfId="55" applyFont="1" applyFill="1" applyBorder="1" applyAlignment="1" applyProtection="1">
      <alignment vertical="top" wrapText="1"/>
      <protection hidden="1"/>
    </xf>
    <xf numFmtId="0" fontId="21" fillId="33" borderId="24" xfId="55" applyFont="1" applyFill="1" applyBorder="1" applyAlignment="1" applyProtection="1">
      <alignment vertical="top" wrapText="1"/>
      <protection hidden="1"/>
    </xf>
    <xf numFmtId="0" fontId="21" fillId="33" borderId="25" xfId="55" applyFont="1" applyFill="1" applyBorder="1" applyAlignment="1" applyProtection="1">
      <alignment vertical="top" wrapText="1"/>
      <protection hidden="1"/>
    </xf>
    <xf numFmtId="0" fontId="32" fillId="34" borderId="26" xfId="55" applyFont="1" applyFill="1" applyBorder="1" applyAlignment="1" applyProtection="1">
      <alignment horizontal="center" vertical="center"/>
      <protection hidden="1"/>
    </xf>
    <xf numFmtId="0" fontId="32" fillId="34" borderId="27" xfId="55" applyFont="1" applyFill="1" applyBorder="1" applyAlignment="1" applyProtection="1">
      <alignment horizontal="left" vertical="center" wrapText="1"/>
      <protection hidden="1"/>
    </xf>
    <xf numFmtId="0" fontId="28" fillId="34" borderId="14" xfId="55" applyFont="1" applyFill="1" applyBorder="1" applyAlignment="1" applyProtection="1">
      <alignment horizontal="center" wrapText="1"/>
      <protection hidden="1"/>
    </xf>
    <xf numFmtId="0" fontId="33" fillId="0" borderId="0" xfId="55" applyFont="1" applyFill="1" applyProtection="1">
      <alignment/>
      <protection hidden="1"/>
    </xf>
    <xf numFmtId="0" fontId="33" fillId="33" borderId="0" xfId="55" applyFont="1" applyFill="1" applyProtection="1">
      <alignment/>
      <protection hidden="1"/>
    </xf>
    <xf numFmtId="0" fontId="15" fillId="34" borderId="12" xfId="55" applyFont="1" applyFill="1" applyBorder="1" applyAlignment="1" applyProtection="1">
      <alignment vertical="center" wrapText="1"/>
      <protection hidden="1"/>
    </xf>
    <xf numFmtId="170" fontId="21" fillId="0" borderId="0" xfId="55" applyNumberFormat="1" applyFont="1" applyFill="1" applyProtection="1">
      <alignment/>
      <protection hidden="1"/>
    </xf>
    <xf numFmtId="171" fontId="21" fillId="0" borderId="0" xfId="55" applyNumberFormat="1" applyFont="1" applyFill="1" applyProtection="1">
      <alignment/>
      <protection hidden="1"/>
    </xf>
    <xf numFmtId="172" fontId="21" fillId="0" borderId="0" xfId="67" applyNumberFormat="1" applyFont="1" applyFill="1" applyAlignment="1" applyProtection="1">
      <alignment/>
      <protection hidden="1"/>
    </xf>
    <xf numFmtId="0" fontId="29" fillId="33" borderId="0" xfId="55" applyFont="1" applyFill="1" applyBorder="1" applyAlignment="1" applyProtection="1">
      <alignment horizontal="center"/>
      <protection hidden="1"/>
    </xf>
    <xf numFmtId="0" fontId="29" fillId="0" borderId="0" xfId="55" applyFont="1" applyBorder="1" applyAlignment="1" applyProtection="1">
      <alignment horizontal="center"/>
      <protection hidden="1"/>
    </xf>
    <xf numFmtId="166" fontId="16" fillId="36" borderId="20" xfId="72" applyNumberFormat="1" applyFont="1" applyFill="1" applyBorder="1" applyAlignment="1" applyProtection="1">
      <alignment horizontal="center" vertical="center" wrapText="1"/>
      <protection hidden="1"/>
    </xf>
    <xf numFmtId="166" fontId="16" fillId="36" borderId="22" xfId="72" applyNumberFormat="1" applyFont="1" applyFill="1" applyBorder="1" applyAlignment="1" applyProtection="1">
      <alignment horizontal="center" vertical="center" wrapText="1"/>
      <protection hidden="1"/>
    </xf>
    <xf numFmtId="168" fontId="16" fillId="36" borderId="14" xfId="7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4" fillId="33" borderId="28" xfId="55" applyFont="1" applyFill="1" applyBorder="1" applyAlignment="1" applyProtection="1">
      <alignment/>
      <protection hidden="1"/>
    </xf>
    <xf numFmtId="0" fontId="4" fillId="33" borderId="29" xfId="55" applyFont="1" applyFill="1" applyBorder="1" applyAlignment="1" applyProtection="1">
      <alignment/>
      <protection hidden="1"/>
    </xf>
    <xf numFmtId="0" fontId="6" fillId="33" borderId="30" xfId="55" applyFont="1" applyFill="1" applyBorder="1" applyAlignment="1" applyProtection="1">
      <alignment horizontal="left"/>
      <protection hidden="1"/>
    </xf>
    <xf numFmtId="0" fontId="2" fillId="34" borderId="31" xfId="55" applyFont="1" applyFill="1" applyBorder="1" applyAlignment="1" applyProtection="1">
      <alignment horizontal="left" vertical="center" wrapText="1"/>
      <protection hidden="1"/>
    </xf>
    <xf numFmtId="0" fontId="2" fillId="34" borderId="32" xfId="55" applyFont="1" applyFill="1" applyBorder="1" applyAlignment="1" applyProtection="1">
      <alignment horizontal="left" vertical="center" wrapText="1"/>
      <protection hidden="1"/>
    </xf>
    <xf numFmtId="0" fontId="27" fillId="33" borderId="26" xfId="55" applyFont="1" applyFill="1" applyBorder="1" applyAlignment="1" applyProtection="1">
      <alignment horizontal="center" vertical="center"/>
      <protection hidden="1"/>
    </xf>
    <xf numFmtId="0" fontId="27" fillId="33" borderId="27" xfId="55" applyFont="1" applyFill="1" applyBorder="1" applyAlignment="1" applyProtection="1">
      <alignment horizontal="center" vertical="center"/>
      <protection hidden="1"/>
    </xf>
    <xf numFmtId="0" fontId="27" fillId="33" borderId="18" xfId="55" applyFont="1" applyFill="1" applyBorder="1" applyAlignment="1" applyProtection="1">
      <alignment horizontal="center" vertical="center"/>
      <protection hidden="1"/>
    </xf>
    <xf numFmtId="0" fontId="27" fillId="33" borderId="19" xfId="55" applyFont="1" applyFill="1" applyBorder="1" applyAlignment="1" applyProtection="1">
      <alignment horizontal="center" vertical="center"/>
      <protection hidden="1"/>
    </xf>
    <xf numFmtId="0" fontId="27" fillId="33" borderId="24" xfId="55" applyFont="1" applyFill="1" applyBorder="1" applyAlignment="1" applyProtection="1">
      <alignment horizontal="center" vertical="center"/>
      <protection hidden="1"/>
    </xf>
    <xf numFmtId="0" fontId="27" fillId="33" borderId="25" xfId="55" applyFont="1" applyFill="1" applyBorder="1" applyAlignment="1" applyProtection="1">
      <alignment horizontal="center" vertical="center"/>
      <protection hidden="1"/>
    </xf>
    <xf numFmtId="0" fontId="18" fillId="34" borderId="33" xfId="55" applyFont="1" applyFill="1" applyBorder="1" applyAlignment="1" applyProtection="1">
      <alignment horizontal="center" vertical="center"/>
      <protection hidden="1"/>
    </xf>
    <xf numFmtId="0" fontId="18" fillId="34" borderId="32" xfId="55" applyFont="1" applyFill="1" applyBorder="1" applyAlignment="1" applyProtection="1">
      <alignment horizontal="center" vertical="center"/>
      <protection hidden="1"/>
    </xf>
    <xf numFmtId="0" fontId="2" fillId="34" borderId="34" xfId="55" applyFont="1" applyFill="1" applyBorder="1" applyAlignment="1" applyProtection="1">
      <alignment horizontal="left" vertical="center" wrapText="1"/>
      <protection hidden="1"/>
    </xf>
    <xf numFmtId="0" fontId="2" fillId="34" borderId="35" xfId="55" applyFont="1" applyFill="1" applyBorder="1" applyAlignment="1" applyProtection="1">
      <alignment horizontal="left" vertical="center" wrapText="1"/>
      <protection hidden="1"/>
    </xf>
    <xf numFmtId="0" fontId="5" fillId="33" borderId="18" xfId="55" applyFont="1" applyFill="1" applyBorder="1" applyAlignment="1" applyProtection="1">
      <alignment horizontal="left" vertical="top" wrapText="1"/>
      <protection hidden="1"/>
    </xf>
    <xf numFmtId="0" fontId="5" fillId="33" borderId="19" xfId="55" applyFont="1" applyFill="1" applyBorder="1" applyAlignment="1" applyProtection="1">
      <alignment horizontal="left" vertical="top" wrapText="1"/>
      <protection hidden="1"/>
    </xf>
    <xf numFmtId="0" fontId="5" fillId="33" borderId="24" xfId="55" applyFont="1" applyFill="1" applyBorder="1" applyAlignment="1" applyProtection="1">
      <alignment horizontal="left" vertical="top" wrapText="1"/>
      <protection hidden="1"/>
    </xf>
    <xf numFmtId="0" fontId="5" fillId="33" borderId="25" xfId="55" applyFont="1" applyFill="1" applyBorder="1" applyAlignment="1" applyProtection="1">
      <alignment horizontal="left" vertical="top" wrapText="1"/>
      <protection hidden="1"/>
    </xf>
    <xf numFmtId="0" fontId="2" fillId="34" borderId="36" xfId="55" applyFont="1" applyFill="1" applyBorder="1" applyAlignment="1" applyProtection="1">
      <alignment horizontal="left" vertical="center" wrapText="1"/>
      <protection hidden="1"/>
    </xf>
    <xf numFmtId="0" fontId="2" fillId="34" borderId="37" xfId="55" applyFont="1" applyFill="1" applyBorder="1" applyAlignment="1" applyProtection="1">
      <alignment horizontal="left" vertical="center" wrapText="1"/>
      <protection hidden="1"/>
    </xf>
    <xf numFmtId="168" fontId="16" fillId="35" borderId="38" xfId="72" applyNumberFormat="1" applyFont="1" applyFill="1" applyBorder="1" applyAlignment="1" applyProtection="1">
      <alignment horizontal="center" vertical="center" wrapText="1"/>
      <protection hidden="1"/>
    </xf>
    <xf numFmtId="168" fontId="16" fillId="35" borderId="39" xfId="72" applyNumberFormat="1" applyFont="1" applyFill="1" applyBorder="1" applyAlignment="1" applyProtection="1">
      <alignment horizontal="center" vertical="center" wrapText="1"/>
      <protection hidden="1"/>
    </xf>
    <xf numFmtId="168" fontId="16" fillId="36" borderId="40" xfId="72" applyNumberFormat="1" applyFont="1" applyFill="1" applyBorder="1" applyAlignment="1" applyProtection="1">
      <alignment horizontal="center" vertical="center" wrapText="1"/>
      <protection hidden="1"/>
    </xf>
    <xf numFmtId="168" fontId="16" fillId="35" borderId="41" xfId="72" applyNumberFormat="1" applyFont="1" applyFill="1" applyBorder="1" applyAlignment="1" applyProtection="1">
      <alignment horizontal="center" vertical="center" wrapText="1"/>
      <protection hidden="1"/>
    </xf>
    <xf numFmtId="168" fontId="16" fillId="35" borderId="42" xfId="72" applyNumberFormat="1" applyFont="1" applyFill="1" applyBorder="1" applyAlignment="1" applyProtection="1">
      <alignment horizontal="center" vertical="center" wrapText="1"/>
      <protection hidden="1"/>
    </xf>
    <xf numFmtId="0" fontId="13" fillId="34" borderId="43" xfId="55" applyFont="1" applyFill="1" applyBorder="1" applyAlignment="1" applyProtection="1">
      <alignment horizontal="center" vertical="center"/>
      <protection hidden="1"/>
    </xf>
    <xf numFmtId="0" fontId="13" fillId="34" borderId="44" xfId="55" applyFont="1" applyFill="1" applyBorder="1" applyAlignment="1" applyProtection="1">
      <alignment horizontal="center" vertical="center"/>
      <protection hidden="1"/>
    </xf>
    <xf numFmtId="0" fontId="13" fillId="34" borderId="45" xfId="55" applyFont="1" applyFill="1" applyBorder="1" applyAlignment="1" applyProtection="1">
      <alignment horizontal="center" vertical="center" wrapText="1"/>
      <protection hidden="1"/>
    </xf>
    <xf numFmtId="0" fontId="13" fillId="34" borderId="46" xfId="55" applyFont="1" applyFill="1" applyBorder="1" applyAlignment="1" applyProtection="1">
      <alignment horizontal="center" vertical="center" wrapText="1"/>
      <protection hidden="1"/>
    </xf>
    <xf numFmtId="0" fontId="13" fillId="34" borderId="47" xfId="55" applyFont="1" applyFill="1" applyBorder="1" applyAlignment="1" applyProtection="1">
      <alignment horizontal="center" vertical="center" wrapText="1"/>
      <protection hidden="1"/>
    </xf>
    <xf numFmtId="168" fontId="16" fillId="36" borderId="48" xfId="72" applyNumberFormat="1" applyFont="1" applyFill="1" applyBorder="1" applyAlignment="1" applyProtection="1">
      <alignment horizontal="center" vertical="center" wrapText="1"/>
      <protection hidden="1"/>
    </xf>
    <xf numFmtId="10" fontId="34" fillId="0" borderId="0" xfId="43" applyNumberFormat="1" applyFont="1" applyFill="1" applyBorder="1" applyAlignment="1">
      <alignment horizontal="left" vertical="center"/>
    </xf>
    <xf numFmtId="0" fontId="10" fillId="33" borderId="0" xfId="55" applyFont="1" applyFill="1" applyBorder="1" applyProtection="1">
      <alignment/>
      <protection hidden="1"/>
    </xf>
    <xf numFmtId="0" fontId="7" fillId="33" borderId="0" xfId="59" applyFont="1" applyFill="1" applyBorder="1" applyAlignment="1" applyProtection="1">
      <alignment vertical="center"/>
      <protection hidden="1"/>
    </xf>
    <xf numFmtId="0" fontId="24" fillId="37" borderId="49" xfId="55" applyFont="1" applyFill="1" applyBorder="1" applyAlignment="1" applyProtection="1">
      <alignment horizontal="center" vertical="center" wrapText="1"/>
      <protection hidden="1"/>
    </xf>
    <xf numFmtId="0" fontId="24" fillId="37" borderId="50" xfId="55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8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114</xdr:row>
      <xdr:rowOff>95250</xdr:rowOff>
    </xdr:from>
    <xdr:to>
      <xdr:col>1</xdr:col>
      <xdr:colOff>1466850</xdr:colOff>
      <xdr:row>123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51710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82</xdr:row>
      <xdr:rowOff>104775</xdr:rowOff>
    </xdr:from>
    <xdr:to>
      <xdr:col>1</xdr:col>
      <xdr:colOff>1162050</xdr:colOff>
      <xdr:row>88</xdr:row>
      <xdr:rowOff>66675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6583025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11</xdr:row>
      <xdr:rowOff>28575</xdr:rowOff>
    </xdr:from>
    <xdr:to>
      <xdr:col>1</xdr:col>
      <xdr:colOff>1190625</xdr:colOff>
      <xdr:row>16</xdr:row>
      <xdr:rowOff>152400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657475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98</xdr:row>
      <xdr:rowOff>104775</xdr:rowOff>
    </xdr:from>
    <xdr:to>
      <xdr:col>1</xdr:col>
      <xdr:colOff>1181100</xdr:colOff>
      <xdr:row>104</xdr:row>
      <xdr:rowOff>66675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9307175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</xdr:row>
      <xdr:rowOff>47625</xdr:rowOff>
    </xdr:from>
    <xdr:to>
      <xdr:col>1</xdr:col>
      <xdr:colOff>1143000</xdr:colOff>
      <xdr:row>33</xdr:row>
      <xdr:rowOff>9525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5400675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44</xdr:row>
      <xdr:rowOff>133350</xdr:rowOff>
    </xdr:from>
    <xdr:to>
      <xdr:col>1</xdr:col>
      <xdr:colOff>1371600</xdr:colOff>
      <xdr:row>52</xdr:row>
      <xdr:rowOff>95250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886777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104775</xdr:rowOff>
    </xdr:from>
    <xdr:to>
      <xdr:col>1</xdr:col>
      <xdr:colOff>1447800</xdr:colOff>
      <xdr:row>66</xdr:row>
      <xdr:rowOff>85725</xdr:rowOff>
    </xdr:to>
    <xdr:pic>
      <xdr:nvPicPr>
        <xdr:cNvPr id="7" name="Рисунок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1610975"/>
          <a:ext cx="1609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70</xdr:row>
      <xdr:rowOff>57150</xdr:rowOff>
    </xdr:from>
    <xdr:to>
      <xdr:col>1</xdr:col>
      <xdr:colOff>1400175</xdr:colOff>
      <xdr:row>78</xdr:row>
      <xdr:rowOff>57150</xdr:rowOff>
    </xdr:to>
    <xdr:pic>
      <xdr:nvPicPr>
        <xdr:cNvPr id="8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4335125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128</xdr:row>
      <xdr:rowOff>152400</xdr:rowOff>
    </xdr:from>
    <xdr:to>
      <xdr:col>1</xdr:col>
      <xdr:colOff>1143000</xdr:colOff>
      <xdr:row>138</xdr:row>
      <xdr:rowOff>28575</xdr:rowOff>
    </xdr:to>
    <xdr:pic>
      <xdr:nvPicPr>
        <xdr:cNvPr id="9" name="Рисунок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5288875"/>
          <a:ext cx="1066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11</xdr:row>
      <xdr:rowOff>19050</xdr:rowOff>
    </xdr:from>
    <xdr:to>
      <xdr:col>1</xdr:col>
      <xdr:colOff>1571625</xdr:colOff>
      <xdr:row>12</xdr:row>
      <xdr:rowOff>95250</xdr:rowOff>
    </xdr:to>
    <xdr:pic>
      <xdr:nvPicPr>
        <xdr:cNvPr id="10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26479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77</xdr:row>
      <xdr:rowOff>19050</xdr:rowOff>
    </xdr:from>
    <xdr:to>
      <xdr:col>1</xdr:col>
      <xdr:colOff>1581150</xdr:colOff>
      <xdr:row>79</xdr:row>
      <xdr:rowOff>114300</xdr:rowOff>
    </xdr:to>
    <xdr:pic>
      <xdr:nvPicPr>
        <xdr:cNvPr id="11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1543050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122</xdr:row>
      <xdr:rowOff>28575</xdr:rowOff>
    </xdr:from>
    <xdr:to>
      <xdr:col>1</xdr:col>
      <xdr:colOff>1581150</xdr:colOff>
      <xdr:row>124</xdr:row>
      <xdr:rowOff>123825</xdr:rowOff>
    </xdr:to>
    <xdr:pic>
      <xdr:nvPicPr>
        <xdr:cNvPr id="12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2374582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126</xdr:row>
      <xdr:rowOff>38100</xdr:rowOff>
    </xdr:from>
    <xdr:to>
      <xdr:col>1</xdr:col>
      <xdr:colOff>1581150</xdr:colOff>
      <xdr:row>128</xdr:row>
      <xdr:rowOff>133350</xdr:rowOff>
    </xdr:to>
    <xdr:pic>
      <xdr:nvPicPr>
        <xdr:cNvPr id="13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2485072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27</xdr:row>
      <xdr:rowOff>9525</xdr:rowOff>
    </xdr:from>
    <xdr:to>
      <xdr:col>1</xdr:col>
      <xdr:colOff>1571625</xdr:colOff>
      <xdr:row>28</xdr:row>
      <xdr:rowOff>85725</xdr:rowOff>
    </xdr:to>
    <xdr:pic>
      <xdr:nvPicPr>
        <xdr:cNvPr id="14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53625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43</xdr:row>
      <xdr:rowOff>38100</xdr:rowOff>
    </xdr:from>
    <xdr:to>
      <xdr:col>1</xdr:col>
      <xdr:colOff>1581150</xdr:colOff>
      <xdr:row>44</xdr:row>
      <xdr:rowOff>114300</xdr:rowOff>
    </xdr:to>
    <xdr:pic>
      <xdr:nvPicPr>
        <xdr:cNvPr id="15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71625" y="86106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56</xdr:row>
      <xdr:rowOff>9525</xdr:rowOff>
    </xdr:from>
    <xdr:to>
      <xdr:col>1</xdr:col>
      <xdr:colOff>1562100</xdr:colOff>
      <xdr:row>57</xdr:row>
      <xdr:rowOff>85725</xdr:rowOff>
    </xdr:to>
    <xdr:pic>
      <xdr:nvPicPr>
        <xdr:cNvPr id="16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52575" y="113538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82</xdr:row>
      <xdr:rowOff>19050</xdr:rowOff>
    </xdr:from>
    <xdr:to>
      <xdr:col>1</xdr:col>
      <xdr:colOff>1571625</xdr:colOff>
      <xdr:row>83</xdr:row>
      <xdr:rowOff>95250</xdr:rowOff>
    </xdr:to>
    <xdr:pic>
      <xdr:nvPicPr>
        <xdr:cNvPr id="17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62100" y="164973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98</xdr:row>
      <xdr:rowOff>19050</xdr:rowOff>
    </xdr:from>
    <xdr:to>
      <xdr:col>1</xdr:col>
      <xdr:colOff>1571625</xdr:colOff>
      <xdr:row>99</xdr:row>
      <xdr:rowOff>95250</xdr:rowOff>
    </xdr:to>
    <xdr:pic>
      <xdr:nvPicPr>
        <xdr:cNvPr id="18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62100" y="192214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6</xdr:col>
      <xdr:colOff>619125</xdr:colOff>
      <xdr:row>4</xdr:row>
      <xdr:rowOff>247650</xdr:rowOff>
    </xdr:to>
    <xdr:pic>
      <xdr:nvPicPr>
        <xdr:cNvPr id="19" name="Рисунок 1" descr="Шапка прайс 20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" y="0"/>
          <a:ext cx="594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0.2\opk_2\&#1054;&#1090;&#1076;&#1077;&#1083;_&#1055;&#1069;&#1054;\&#1044;&#1083;&#1103;%20&#1040;&#1085;&#1076;&#1088;&#1077;&#1103;\&#1055;&#1088;&#1086;&#1077;&#1082;&#1090;%20&#1087;&#1088;&#1072;&#1081;&#1089;%2019.11.08\&#1042;&#1080;&#1090;&#1088;&#1080;&#1085;&#1099;%2001.11.08\&#1053;&#1086;&#1074;%20&#1087;&#1088;&#1072;&#1081;&#1089;%20&#1064;&#1082;&#1072;&#1092;&#1099;%20&#1064;&#1057;%20144,157%20&#1085;&#1072;%2001.11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RYSPI\&#1055;&#1088;&#1072;&#1081;&#1089;&#1099;%20CRYSPI%20&#1089;%20&#1089;&#1080;&#1089;&#1090;&#1077;&#1084;&#1086;&#1081;%20&#1089;&#1082;&#1080;&#1076;&#1086;&#1082;\&#1053;&#1050;&#1055;\Italfrost.%20&#1055;&#1088;&#1072;&#1081;&#1089;%20&#1083;&#1072;&#1088;&#1080;.%202017-01-09%20(29&#1056;&#1044;&#105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С"/>
      <sheetName val="Расчет"/>
      <sheetName val="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борудование"/>
      <sheetName val="Оборудование (2)"/>
      <sheetName val="ВАЛЮТЫ"/>
    </sheetNames>
    <sheetDataSet>
      <sheetData sheetId="3">
        <row r="1">
          <cell r="A1" t="str">
            <v>Российский рубль (руб.)</v>
          </cell>
        </row>
        <row r="2">
          <cell r="A2" t="str">
            <v>Евро (€)</v>
          </cell>
        </row>
        <row r="3">
          <cell r="A3" t="str">
            <v>Доллар США ($)</v>
          </cell>
        </row>
        <row r="4">
          <cell r="A4" t="str">
            <v>Казахстанский тенге (тңг)</v>
          </cell>
        </row>
        <row r="5">
          <cell r="A5" t="str">
            <v>Украинская гривна (грн.)</v>
          </cell>
        </row>
        <row r="6">
          <cell r="A6" t="str">
            <v>Белорусский рубль (б.руб.)</v>
          </cell>
        </row>
        <row r="7">
          <cell r="A7" t="str">
            <v>Узбекский сум (сўм)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45"/>
  <sheetViews>
    <sheetView tabSelected="1" view="pageBreakPreview" zoomScaleNormal="70" zoomScaleSheetLayoutView="100" zoomScalePageLayoutView="0" workbookViewId="0" topLeftCell="A1">
      <pane ySplit="1" topLeftCell="A2" activePane="bottomLeft" state="frozen"/>
      <selection pane="topLeft" activeCell="C3" sqref="C3"/>
      <selection pane="bottomLeft" activeCell="E4" sqref="E4"/>
    </sheetView>
  </sheetViews>
  <sheetFormatPr defaultColWidth="9.140625" defaultRowHeight="15"/>
  <cols>
    <col min="1" max="1" width="3.8515625" style="38" customWidth="1"/>
    <col min="2" max="2" width="24.140625" style="38" customWidth="1"/>
    <col min="3" max="3" width="14.28125" style="39" customWidth="1"/>
    <col min="4" max="4" width="14.57421875" style="63" customWidth="1"/>
    <col min="5" max="5" width="14.57421875" style="40" customWidth="1"/>
    <col min="6" max="7" width="14.57421875" style="34" customWidth="1"/>
    <col min="8" max="62" width="9.140625" style="34" customWidth="1"/>
    <col min="63" max="16384" width="9.140625" style="38" customWidth="1"/>
  </cols>
  <sheetData>
    <row r="1" spans="1:7" s="1" customFormat="1" ht="6" customHeight="1">
      <c r="A1" s="68"/>
      <c r="B1" s="69"/>
      <c r="C1" s="69"/>
      <c r="D1" s="69"/>
      <c r="E1" s="69"/>
      <c r="F1" s="69"/>
      <c r="G1" s="70"/>
    </row>
    <row r="2" spans="1:8" s="5" customFormat="1" ht="15" customHeight="1">
      <c r="A2" s="102"/>
      <c r="B2" s="102"/>
      <c r="C2" s="2"/>
      <c r="D2" s="3"/>
      <c r="E2" s="3"/>
      <c r="F2" s="3"/>
      <c r="G2" s="3"/>
      <c r="H2" s="4"/>
    </row>
    <row r="3" spans="1:8" s="5" customFormat="1" ht="13.5">
      <c r="A3" s="102"/>
      <c r="B3" s="102"/>
      <c r="C3" s="100"/>
      <c r="D3" s="3"/>
      <c r="E3" s="3"/>
      <c r="F3" s="3"/>
      <c r="G3" s="3"/>
      <c r="H3" s="4"/>
    </row>
    <row r="4" spans="1:8" s="5" customFormat="1" ht="31.5" customHeight="1">
      <c r="A4" s="102"/>
      <c r="B4" s="102"/>
      <c r="C4" s="100"/>
      <c r="D4" s="3"/>
      <c r="E4"/>
      <c r="F4" s="3"/>
      <c r="G4" s="3"/>
      <c r="H4" s="4"/>
    </row>
    <row r="5" spans="1:8" s="6" customFormat="1" ht="20.25" customHeight="1">
      <c r="A5" s="101"/>
      <c r="B5" s="7"/>
      <c r="C5" s="7"/>
      <c r="D5" s="7"/>
      <c r="E5" s="7"/>
      <c r="F5" s="7"/>
      <c r="G5" s="7"/>
      <c r="H5" s="8"/>
    </row>
    <row r="6" spans="1:62" s="11" customFormat="1" ht="23.25" customHeight="1" thickBot="1">
      <c r="A6" s="29"/>
      <c r="B6" s="17"/>
      <c r="C6" s="9"/>
      <c r="D6" s="103" t="s">
        <v>1</v>
      </c>
      <c r="E6" s="10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s="10" customFormat="1" ht="25.5" customHeight="1">
      <c r="A7" s="94" t="s">
        <v>0</v>
      </c>
      <c r="B7" s="96" t="s">
        <v>2</v>
      </c>
      <c r="C7" s="96" t="s">
        <v>4</v>
      </c>
      <c r="D7" s="99" t="s">
        <v>24</v>
      </c>
      <c r="E7" s="99"/>
      <c r="F7" s="89" t="s">
        <v>3</v>
      </c>
      <c r="G7" s="9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</row>
    <row r="8" spans="1:62" s="18" customFormat="1" ht="12.75" customHeight="1">
      <c r="A8" s="95"/>
      <c r="B8" s="97"/>
      <c r="C8" s="98"/>
      <c r="D8" s="91" t="s">
        <v>5</v>
      </c>
      <c r="E8" s="91"/>
      <c r="F8" s="92" t="s">
        <v>5</v>
      </c>
      <c r="G8" s="9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18" customFormat="1" ht="14.25" customHeight="1" thickBot="1">
      <c r="A9" s="95"/>
      <c r="B9" s="97"/>
      <c r="C9" s="23" t="s">
        <v>6</v>
      </c>
      <c r="D9" s="66">
        <v>600</v>
      </c>
      <c r="E9" s="66">
        <v>700</v>
      </c>
      <c r="F9" s="26">
        <v>600</v>
      </c>
      <c r="G9" s="27">
        <v>700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14" customFormat="1" ht="22.5" customHeight="1">
      <c r="A10" s="79" t="s">
        <v>7</v>
      </c>
      <c r="B10" s="80"/>
      <c r="C10" s="80"/>
      <c r="D10" s="80"/>
      <c r="E10" s="80"/>
      <c r="F10" s="24"/>
      <c r="G10" s="2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s="44" customFormat="1" ht="22.5" customHeight="1">
      <c r="A11" s="13">
        <v>1</v>
      </c>
      <c r="B11" s="87" t="s">
        <v>9</v>
      </c>
      <c r="C11" s="88"/>
      <c r="D11" s="88"/>
      <c r="E11" s="88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16" customFormat="1" ht="12.75">
      <c r="A12" s="32"/>
      <c r="B12" s="33"/>
      <c r="C12" s="35">
        <v>600</v>
      </c>
      <c r="D12" s="64">
        <v>7285</v>
      </c>
      <c r="E12" s="64">
        <v>7537</v>
      </c>
      <c r="F12" s="20">
        <v>6921</v>
      </c>
      <c r="G12" s="19">
        <v>7160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</row>
    <row r="13" spans="1:62" s="16" customFormat="1" ht="12.75">
      <c r="A13" s="32"/>
      <c r="B13" s="33"/>
      <c r="C13" s="35">
        <v>700</v>
      </c>
      <c r="D13" s="64">
        <v>7537</v>
      </c>
      <c r="E13" s="64">
        <v>7829</v>
      </c>
      <c r="F13" s="20">
        <v>7160</v>
      </c>
      <c r="G13" s="19">
        <v>7438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</row>
    <row r="14" spans="1:62" s="16" customFormat="1" ht="12.75">
      <c r="A14" s="32"/>
      <c r="B14" s="33"/>
      <c r="C14" s="35">
        <v>800</v>
      </c>
      <c r="D14" s="64">
        <v>7787</v>
      </c>
      <c r="E14" s="64">
        <v>8122</v>
      </c>
      <c r="F14" s="20">
        <v>7398</v>
      </c>
      <c r="G14" s="19">
        <v>7716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</row>
    <row r="15" spans="1:62" s="16" customFormat="1" ht="12.75">
      <c r="A15" s="32"/>
      <c r="B15" s="33"/>
      <c r="C15" s="35">
        <v>900</v>
      </c>
      <c r="D15" s="64">
        <v>8039</v>
      </c>
      <c r="E15" s="64">
        <v>8414</v>
      </c>
      <c r="F15" s="20">
        <v>7637</v>
      </c>
      <c r="G15" s="19">
        <v>7993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</row>
    <row r="16" spans="1:62" s="16" customFormat="1" ht="12.75">
      <c r="A16" s="32"/>
      <c r="B16" s="33"/>
      <c r="C16" s="35">
        <v>1000</v>
      </c>
      <c r="D16" s="64">
        <v>8289</v>
      </c>
      <c r="E16" s="64">
        <v>8707</v>
      </c>
      <c r="F16" s="20">
        <v>7875</v>
      </c>
      <c r="G16" s="19">
        <v>8272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</row>
    <row r="17" spans="1:62" s="16" customFormat="1" ht="12.75">
      <c r="A17" s="32"/>
      <c r="B17" s="33"/>
      <c r="C17" s="35">
        <v>1100</v>
      </c>
      <c r="D17" s="64">
        <v>8541</v>
      </c>
      <c r="E17" s="64">
        <v>9001</v>
      </c>
      <c r="F17" s="20">
        <v>8114</v>
      </c>
      <c r="G17" s="19">
        <v>8551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</row>
    <row r="18" spans="1:62" s="16" customFormat="1" ht="12.75">
      <c r="A18" s="32"/>
      <c r="B18" s="33"/>
      <c r="C18" s="35">
        <v>1200</v>
      </c>
      <c r="D18" s="64">
        <v>8791</v>
      </c>
      <c r="E18" s="64">
        <v>9293</v>
      </c>
      <c r="F18" s="20">
        <v>8351</v>
      </c>
      <c r="G18" s="19">
        <v>8828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</row>
    <row r="19" spans="1:62" s="16" customFormat="1" ht="12.75" customHeight="1">
      <c r="A19" s="83" t="s">
        <v>10</v>
      </c>
      <c r="B19" s="84"/>
      <c r="C19" s="35">
        <v>1300</v>
      </c>
      <c r="D19" s="64">
        <v>9042</v>
      </c>
      <c r="E19" s="64">
        <v>9585</v>
      </c>
      <c r="F19" s="20">
        <v>8590</v>
      </c>
      <c r="G19" s="19">
        <v>9106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</row>
    <row r="20" spans="1:62" s="16" customFormat="1" ht="12.75">
      <c r="A20" s="83"/>
      <c r="B20" s="84"/>
      <c r="C20" s="35">
        <v>1400</v>
      </c>
      <c r="D20" s="64">
        <v>9293</v>
      </c>
      <c r="E20" s="64">
        <v>9878</v>
      </c>
      <c r="F20" s="20">
        <v>8828</v>
      </c>
      <c r="G20" s="19">
        <v>9384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</row>
    <row r="21" spans="1:62" s="16" customFormat="1" ht="12.75">
      <c r="A21" s="83"/>
      <c r="B21" s="84"/>
      <c r="C21" s="35">
        <v>1500</v>
      </c>
      <c r="D21" s="64">
        <v>9543</v>
      </c>
      <c r="E21" s="64">
        <v>10170</v>
      </c>
      <c r="F21" s="20">
        <v>9066</v>
      </c>
      <c r="G21" s="19">
        <v>9662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</row>
    <row r="22" spans="1:62" s="16" customFormat="1" ht="12.75">
      <c r="A22" s="83"/>
      <c r="B22" s="84"/>
      <c r="C22" s="35">
        <v>1600</v>
      </c>
      <c r="D22" s="64">
        <v>9795</v>
      </c>
      <c r="E22" s="64">
        <v>10462</v>
      </c>
      <c r="F22" s="20">
        <v>9305</v>
      </c>
      <c r="G22" s="19">
        <v>9939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2" s="16" customFormat="1" ht="12.75">
      <c r="A23" s="83"/>
      <c r="B23" s="84"/>
      <c r="C23" s="35">
        <v>1700</v>
      </c>
      <c r="D23" s="64">
        <v>10045</v>
      </c>
      <c r="E23" s="64">
        <v>10757</v>
      </c>
      <c r="F23" s="20">
        <v>9543</v>
      </c>
      <c r="G23" s="19">
        <v>10219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2" s="16" customFormat="1" ht="12.75">
      <c r="A24" s="83"/>
      <c r="B24" s="84"/>
      <c r="C24" s="35">
        <v>1800</v>
      </c>
      <c r="D24" s="64">
        <v>10297</v>
      </c>
      <c r="E24" s="64">
        <v>11049</v>
      </c>
      <c r="F24" s="20">
        <v>9782</v>
      </c>
      <c r="G24" s="19">
        <v>10497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</row>
    <row r="25" spans="1:62" s="16" customFormat="1" ht="12.75">
      <c r="A25" s="83"/>
      <c r="B25" s="84"/>
      <c r="C25" s="35">
        <v>1900</v>
      </c>
      <c r="D25" s="64">
        <v>10547</v>
      </c>
      <c r="E25" s="64">
        <v>11342</v>
      </c>
      <c r="F25" s="20">
        <v>10020</v>
      </c>
      <c r="G25" s="19">
        <v>10775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</row>
    <row r="26" spans="1:62" s="16" customFormat="1" ht="13.5" thickBot="1">
      <c r="A26" s="85"/>
      <c r="B26" s="86"/>
      <c r="C26" s="45">
        <v>2000</v>
      </c>
      <c r="D26" s="65">
        <v>10798</v>
      </c>
      <c r="E26" s="65">
        <v>11634</v>
      </c>
      <c r="F26" s="20">
        <v>10258</v>
      </c>
      <c r="G26" s="19">
        <v>11052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</row>
    <row r="27" spans="1:62" s="44" customFormat="1" ht="22.5" customHeight="1">
      <c r="A27" s="13">
        <v>2</v>
      </c>
      <c r="B27" s="87" t="s">
        <v>11</v>
      </c>
      <c r="C27" s="88"/>
      <c r="D27" s="88"/>
      <c r="E27" s="88"/>
      <c r="F27" s="41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</row>
    <row r="28" spans="1:62" s="16" customFormat="1" ht="12.75">
      <c r="A28" s="32"/>
      <c r="B28" s="33"/>
      <c r="C28" s="35">
        <v>600</v>
      </c>
      <c r="D28" s="64">
        <v>7748</v>
      </c>
      <c r="E28" s="64">
        <v>8250</v>
      </c>
      <c r="F28" s="20">
        <v>7361</v>
      </c>
      <c r="G28" s="19">
        <v>7838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</row>
    <row r="29" spans="1:62" s="16" customFormat="1" ht="12.75">
      <c r="A29" s="32"/>
      <c r="B29" s="33"/>
      <c r="C29" s="35">
        <v>700</v>
      </c>
      <c r="D29" s="64">
        <v>8250</v>
      </c>
      <c r="E29" s="64">
        <v>8836</v>
      </c>
      <c r="F29" s="20">
        <v>7838</v>
      </c>
      <c r="G29" s="19">
        <v>8394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</row>
    <row r="30" spans="1:62" s="16" customFormat="1" ht="12.75">
      <c r="A30" s="32"/>
      <c r="B30" s="33"/>
      <c r="C30" s="35">
        <v>800</v>
      </c>
      <c r="D30" s="64">
        <v>8752</v>
      </c>
      <c r="E30" s="64">
        <v>9419</v>
      </c>
      <c r="F30" s="20">
        <v>8314</v>
      </c>
      <c r="G30" s="19">
        <v>8948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</row>
    <row r="31" spans="1:62" s="16" customFormat="1" ht="12.75">
      <c r="A31" s="32"/>
      <c r="B31" s="33"/>
      <c r="C31" s="35">
        <v>900</v>
      </c>
      <c r="D31" s="64">
        <v>9254</v>
      </c>
      <c r="E31" s="64">
        <v>10006</v>
      </c>
      <c r="F31" s="20">
        <v>8791</v>
      </c>
      <c r="G31" s="19">
        <v>9506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</row>
    <row r="32" spans="1:62" s="16" customFormat="1" ht="12.75">
      <c r="A32" s="32"/>
      <c r="B32" s="33"/>
      <c r="C32" s="35">
        <v>1000</v>
      </c>
      <c r="D32" s="64">
        <v>9756</v>
      </c>
      <c r="E32" s="64">
        <v>10591</v>
      </c>
      <c r="F32" s="20">
        <v>9268</v>
      </c>
      <c r="G32" s="19">
        <v>10061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</row>
    <row r="33" spans="1:62" s="16" customFormat="1" ht="12.75">
      <c r="A33" s="32"/>
      <c r="B33" s="33"/>
      <c r="C33" s="35">
        <v>1100</v>
      </c>
      <c r="D33" s="64">
        <v>10256</v>
      </c>
      <c r="E33" s="64">
        <v>11175</v>
      </c>
      <c r="F33" s="20">
        <v>9743</v>
      </c>
      <c r="G33" s="19">
        <v>10616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</row>
    <row r="34" spans="1:62" s="16" customFormat="1" ht="12.75">
      <c r="A34" s="32"/>
      <c r="B34" s="33"/>
      <c r="C34" s="35">
        <v>1200</v>
      </c>
      <c r="D34" s="64">
        <v>10758</v>
      </c>
      <c r="E34" s="64">
        <v>11761</v>
      </c>
      <c r="F34" s="20">
        <v>10220</v>
      </c>
      <c r="G34" s="19">
        <v>11173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</row>
    <row r="35" spans="1:62" s="16" customFormat="1" ht="12.75" customHeight="1">
      <c r="A35" s="83" t="s">
        <v>12</v>
      </c>
      <c r="B35" s="84"/>
      <c r="C35" s="35">
        <v>1300</v>
      </c>
      <c r="D35" s="64">
        <v>11260</v>
      </c>
      <c r="E35" s="64">
        <v>12347</v>
      </c>
      <c r="F35" s="20">
        <v>10697</v>
      </c>
      <c r="G35" s="19">
        <v>11730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</row>
    <row r="36" spans="1:62" s="16" customFormat="1" ht="12.75">
      <c r="A36" s="83"/>
      <c r="B36" s="84"/>
      <c r="C36" s="35">
        <v>1400</v>
      </c>
      <c r="D36" s="64">
        <v>11761</v>
      </c>
      <c r="E36" s="64">
        <v>12933</v>
      </c>
      <c r="F36" s="20">
        <v>11173</v>
      </c>
      <c r="G36" s="19">
        <v>12286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</row>
    <row r="37" spans="1:62" s="16" customFormat="1" ht="12.75">
      <c r="A37" s="83"/>
      <c r="B37" s="84"/>
      <c r="C37" s="35">
        <v>1500</v>
      </c>
      <c r="D37" s="64">
        <v>12263</v>
      </c>
      <c r="E37" s="64">
        <v>13517</v>
      </c>
      <c r="F37" s="20">
        <v>11650</v>
      </c>
      <c r="G37" s="19">
        <v>12841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</row>
    <row r="38" spans="1:62" s="16" customFormat="1" ht="12.75">
      <c r="A38" s="83"/>
      <c r="B38" s="84"/>
      <c r="C38" s="35">
        <v>1600</v>
      </c>
      <c r="D38" s="64">
        <v>12764</v>
      </c>
      <c r="E38" s="64">
        <v>14103</v>
      </c>
      <c r="F38" s="20">
        <v>12126</v>
      </c>
      <c r="G38" s="19">
        <v>13398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</row>
    <row r="39" spans="1:62" s="16" customFormat="1" ht="12.75">
      <c r="A39" s="83"/>
      <c r="B39" s="84"/>
      <c r="C39" s="35">
        <v>1700</v>
      </c>
      <c r="D39" s="64">
        <v>13266</v>
      </c>
      <c r="E39" s="64">
        <v>14689</v>
      </c>
      <c r="F39" s="20">
        <v>12603</v>
      </c>
      <c r="G39" s="19">
        <v>13955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</row>
    <row r="40" spans="1:62" s="16" customFormat="1" ht="12.75">
      <c r="A40" s="83"/>
      <c r="B40" s="84"/>
      <c r="C40" s="35">
        <v>1800</v>
      </c>
      <c r="D40" s="64">
        <v>13768</v>
      </c>
      <c r="E40" s="64">
        <v>15274</v>
      </c>
      <c r="F40" s="20">
        <v>13080</v>
      </c>
      <c r="G40" s="19">
        <v>14510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</row>
    <row r="41" spans="1:62" s="16" customFormat="1" ht="12.75">
      <c r="A41" s="83"/>
      <c r="B41" s="84"/>
      <c r="C41" s="35">
        <v>1900</v>
      </c>
      <c r="D41" s="64">
        <v>14270</v>
      </c>
      <c r="E41" s="64">
        <v>15858</v>
      </c>
      <c r="F41" s="20">
        <v>13557</v>
      </c>
      <c r="G41" s="19">
        <v>15065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62" s="16" customFormat="1" ht="13.5" thickBot="1">
      <c r="A42" s="85"/>
      <c r="B42" s="86"/>
      <c r="C42" s="46">
        <v>2000</v>
      </c>
      <c r="D42" s="65">
        <v>14772</v>
      </c>
      <c r="E42" s="65">
        <v>16445</v>
      </c>
      <c r="F42" s="20">
        <v>14033</v>
      </c>
      <c r="G42" s="19">
        <v>15623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</row>
    <row r="43" spans="1:62" s="44" customFormat="1" ht="61.5" customHeight="1">
      <c r="A43" s="15">
        <v>3</v>
      </c>
      <c r="B43" s="71" t="s">
        <v>13</v>
      </c>
      <c r="C43" s="72"/>
      <c r="D43" s="72"/>
      <c r="E43" s="72"/>
      <c r="F43" s="47"/>
      <c r="G43" s="4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2" s="16" customFormat="1" ht="12.75">
      <c r="A44" s="32"/>
      <c r="B44" s="33"/>
      <c r="C44" s="35">
        <v>1000</v>
      </c>
      <c r="D44" s="64">
        <v>20531</v>
      </c>
      <c r="E44" s="64">
        <v>22280</v>
      </c>
      <c r="F44" s="20">
        <v>19504</v>
      </c>
      <c r="G44" s="19">
        <v>21166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2" s="16" customFormat="1" ht="12.75">
      <c r="A45" s="32"/>
      <c r="B45" s="33"/>
      <c r="C45" s="35">
        <v>1100</v>
      </c>
      <c r="D45" s="64">
        <v>21580</v>
      </c>
      <c r="E45" s="64">
        <v>23503</v>
      </c>
      <c r="F45" s="20">
        <v>20501</v>
      </c>
      <c r="G45" s="19">
        <v>22328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2" s="16" customFormat="1" ht="12.75">
      <c r="A46" s="32"/>
      <c r="B46" s="33"/>
      <c r="C46" s="35">
        <v>1200</v>
      </c>
      <c r="D46" s="64">
        <v>22629</v>
      </c>
      <c r="E46" s="64">
        <v>24727</v>
      </c>
      <c r="F46" s="20">
        <v>21498</v>
      </c>
      <c r="G46" s="19">
        <v>23491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2" s="16" customFormat="1" ht="12.75">
      <c r="A47" s="49"/>
      <c r="B47" s="50"/>
      <c r="C47" s="35">
        <v>1300</v>
      </c>
      <c r="D47" s="64">
        <v>23677</v>
      </c>
      <c r="E47" s="64">
        <v>25949</v>
      </c>
      <c r="F47" s="20">
        <v>22493</v>
      </c>
      <c r="G47" s="19">
        <v>24652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2" s="16" customFormat="1" ht="12.75">
      <c r="A48" s="49"/>
      <c r="B48" s="50"/>
      <c r="C48" s="35">
        <v>1400</v>
      </c>
      <c r="D48" s="64">
        <v>24727</v>
      </c>
      <c r="E48" s="64">
        <v>27174</v>
      </c>
      <c r="F48" s="20">
        <v>23491</v>
      </c>
      <c r="G48" s="19">
        <v>25815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</row>
    <row r="49" spans="1:62" s="16" customFormat="1" ht="12.75">
      <c r="A49" s="49"/>
      <c r="B49" s="50"/>
      <c r="C49" s="35">
        <v>1500</v>
      </c>
      <c r="D49" s="64">
        <v>25776</v>
      </c>
      <c r="E49" s="64">
        <v>28397</v>
      </c>
      <c r="F49" s="20">
        <v>24487</v>
      </c>
      <c r="G49" s="19">
        <v>26977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</row>
    <row r="50" spans="1:62" s="16" customFormat="1" ht="12.75">
      <c r="A50" s="49"/>
      <c r="B50" s="50"/>
      <c r="C50" s="35">
        <v>1600</v>
      </c>
      <c r="D50" s="64">
        <v>26825</v>
      </c>
      <c r="E50" s="64">
        <v>29622</v>
      </c>
      <c r="F50" s="20">
        <v>25484</v>
      </c>
      <c r="G50" s="19">
        <v>28141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</row>
    <row r="51" spans="1:62" s="16" customFormat="1" ht="12.75">
      <c r="A51" s="49"/>
      <c r="B51" s="50"/>
      <c r="C51" s="35">
        <v>1700</v>
      </c>
      <c r="D51" s="64">
        <v>27873</v>
      </c>
      <c r="E51" s="64">
        <v>30845</v>
      </c>
      <c r="F51" s="20">
        <v>26479</v>
      </c>
      <c r="G51" s="19">
        <v>29303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</row>
    <row r="52" spans="1:62" s="16" customFormat="1" ht="12.75">
      <c r="A52" s="49"/>
      <c r="B52" s="50"/>
      <c r="C52" s="35">
        <v>1800</v>
      </c>
      <c r="D52" s="64">
        <v>28922</v>
      </c>
      <c r="E52" s="64">
        <v>32069</v>
      </c>
      <c r="F52" s="20">
        <v>27476</v>
      </c>
      <c r="G52" s="19">
        <v>30466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</row>
    <row r="53" spans="1:62" s="16" customFormat="1" ht="12.75">
      <c r="A53" s="49"/>
      <c r="B53" s="50"/>
      <c r="C53" s="35">
        <v>1900</v>
      </c>
      <c r="D53" s="64">
        <v>29972</v>
      </c>
      <c r="E53" s="64">
        <v>33293</v>
      </c>
      <c r="F53" s="20">
        <v>28473</v>
      </c>
      <c r="G53" s="19">
        <v>31628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</row>
    <row r="54" spans="1:62" s="16" customFormat="1" ht="13.5" thickBot="1">
      <c r="A54" s="51"/>
      <c r="B54" s="52"/>
      <c r="C54" s="46">
        <v>2000</v>
      </c>
      <c r="D54" s="65">
        <v>31021</v>
      </c>
      <c r="E54" s="65">
        <v>34517</v>
      </c>
      <c r="F54" s="20">
        <v>29470</v>
      </c>
      <c r="G54" s="19">
        <v>32791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</row>
    <row r="55" spans="1:62" s="14" customFormat="1" ht="61.5" customHeight="1">
      <c r="A55" s="15">
        <v>4</v>
      </c>
      <c r="B55" s="71" t="s">
        <v>14</v>
      </c>
      <c r="C55" s="72"/>
      <c r="D55" s="72"/>
      <c r="E55" s="72"/>
      <c r="F55" s="47"/>
      <c r="G55" s="4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s="57" customFormat="1" ht="15.75">
      <c r="A56" s="53"/>
      <c r="B56" s="54"/>
      <c r="C56" s="55"/>
      <c r="D56" s="66">
        <v>700</v>
      </c>
      <c r="E56" s="66">
        <v>800</v>
      </c>
      <c r="F56" s="26">
        <v>700</v>
      </c>
      <c r="G56" s="27">
        <v>800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</row>
    <row r="57" spans="1:62" s="16" customFormat="1" ht="12.75">
      <c r="A57" s="75"/>
      <c r="B57" s="76"/>
      <c r="C57" s="35">
        <v>1000</v>
      </c>
      <c r="D57" s="64">
        <v>20610</v>
      </c>
      <c r="E57" s="64">
        <v>21266</v>
      </c>
      <c r="F57" s="20">
        <v>19580</v>
      </c>
      <c r="G57" s="19">
        <v>20203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</row>
    <row r="58" spans="1:62" s="16" customFormat="1" ht="12.75">
      <c r="A58" s="75"/>
      <c r="B58" s="76"/>
      <c r="C58" s="35">
        <v>1100</v>
      </c>
      <c r="D58" s="64">
        <v>21004</v>
      </c>
      <c r="E58" s="64">
        <v>21727</v>
      </c>
      <c r="F58" s="20">
        <v>19954</v>
      </c>
      <c r="G58" s="19">
        <v>20641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1:62" s="16" customFormat="1" ht="12.75">
      <c r="A59" s="75"/>
      <c r="B59" s="76"/>
      <c r="C59" s="35">
        <v>1200</v>
      </c>
      <c r="D59" s="64">
        <v>21398</v>
      </c>
      <c r="E59" s="64">
        <v>22187</v>
      </c>
      <c r="F59" s="20">
        <v>20328</v>
      </c>
      <c r="G59" s="19">
        <v>21078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</row>
    <row r="60" spans="1:62" s="16" customFormat="1" ht="12.75">
      <c r="A60" s="75"/>
      <c r="B60" s="76"/>
      <c r="C60" s="35">
        <v>1300</v>
      </c>
      <c r="D60" s="64">
        <v>21793</v>
      </c>
      <c r="E60" s="64">
        <v>22646</v>
      </c>
      <c r="F60" s="20">
        <v>20703</v>
      </c>
      <c r="G60" s="19">
        <v>21514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</row>
    <row r="61" spans="1:62" s="16" customFormat="1" ht="12.75">
      <c r="A61" s="75"/>
      <c r="B61" s="76"/>
      <c r="C61" s="35">
        <v>1400</v>
      </c>
      <c r="D61" s="64">
        <v>22187</v>
      </c>
      <c r="E61" s="64">
        <v>23106</v>
      </c>
      <c r="F61" s="20">
        <v>21078</v>
      </c>
      <c r="G61" s="19">
        <v>21951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</row>
    <row r="62" spans="1:62" s="16" customFormat="1" ht="12.75">
      <c r="A62" s="75"/>
      <c r="B62" s="76"/>
      <c r="C62" s="35">
        <v>1500</v>
      </c>
      <c r="D62" s="64">
        <v>22581</v>
      </c>
      <c r="E62" s="64">
        <v>23566</v>
      </c>
      <c r="F62" s="20">
        <v>21452</v>
      </c>
      <c r="G62" s="19">
        <v>22388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</row>
    <row r="63" spans="1:62" s="16" customFormat="1" ht="12.75">
      <c r="A63" s="75"/>
      <c r="B63" s="76"/>
      <c r="C63" s="35">
        <v>1600</v>
      </c>
      <c r="D63" s="64">
        <v>22974</v>
      </c>
      <c r="E63" s="64">
        <v>24025</v>
      </c>
      <c r="F63" s="20">
        <v>21825</v>
      </c>
      <c r="G63" s="19">
        <v>22824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</row>
    <row r="64" spans="1:62" s="16" customFormat="1" ht="12.75">
      <c r="A64" s="75"/>
      <c r="B64" s="76"/>
      <c r="C64" s="35">
        <v>1700</v>
      </c>
      <c r="D64" s="64">
        <v>23368</v>
      </c>
      <c r="E64" s="64">
        <v>24485</v>
      </c>
      <c r="F64" s="20">
        <v>22200</v>
      </c>
      <c r="G64" s="19">
        <v>23261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</row>
    <row r="65" spans="1:62" s="16" customFormat="1" ht="12.75">
      <c r="A65" s="75"/>
      <c r="B65" s="76"/>
      <c r="C65" s="35">
        <v>1800</v>
      </c>
      <c r="D65" s="64">
        <v>23762</v>
      </c>
      <c r="E65" s="64">
        <v>24944</v>
      </c>
      <c r="F65" s="20">
        <v>22574</v>
      </c>
      <c r="G65" s="19">
        <v>23697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</row>
    <row r="66" spans="1:62" s="16" customFormat="1" ht="12.75">
      <c r="A66" s="75"/>
      <c r="B66" s="76"/>
      <c r="C66" s="35">
        <v>1900</v>
      </c>
      <c r="D66" s="64">
        <v>24156</v>
      </c>
      <c r="E66" s="64">
        <v>25404</v>
      </c>
      <c r="F66" s="20">
        <v>22948</v>
      </c>
      <c r="G66" s="19">
        <v>24134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</row>
    <row r="67" spans="1:62" s="16" customFormat="1" ht="13.5" thickBot="1">
      <c r="A67" s="77"/>
      <c r="B67" s="78"/>
      <c r="C67" s="46">
        <v>2000</v>
      </c>
      <c r="D67" s="65">
        <v>24550</v>
      </c>
      <c r="E67" s="65">
        <v>25864</v>
      </c>
      <c r="F67" s="20">
        <v>23323</v>
      </c>
      <c r="G67" s="19">
        <v>24571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</row>
    <row r="68" spans="1:62" s="14" customFormat="1" ht="61.5" customHeight="1">
      <c r="A68" s="15">
        <v>5</v>
      </c>
      <c r="B68" s="71" t="s">
        <v>15</v>
      </c>
      <c r="C68" s="72"/>
      <c r="D68" s="72"/>
      <c r="E68" s="72"/>
      <c r="F68" s="47"/>
      <c r="G68" s="4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s="57" customFormat="1" ht="15.75">
      <c r="A69" s="53"/>
      <c r="B69" s="54"/>
      <c r="C69" s="55"/>
      <c r="D69" s="66">
        <v>600</v>
      </c>
      <c r="E69" s="66">
        <v>700</v>
      </c>
      <c r="F69" s="26">
        <v>600</v>
      </c>
      <c r="G69" s="27">
        <v>700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</row>
    <row r="70" spans="1:7" ht="12.75">
      <c r="A70" s="75"/>
      <c r="B70" s="76"/>
      <c r="C70" s="35">
        <v>1000</v>
      </c>
      <c r="D70" s="64">
        <v>27429</v>
      </c>
      <c r="E70" s="64">
        <v>28527</v>
      </c>
      <c r="F70" s="20">
        <v>26058</v>
      </c>
      <c r="G70" s="19">
        <v>27101</v>
      </c>
    </row>
    <row r="71" spans="1:7" ht="12.75">
      <c r="A71" s="75"/>
      <c r="B71" s="76"/>
      <c r="C71" s="35">
        <v>1100</v>
      </c>
      <c r="D71" s="64">
        <v>28119</v>
      </c>
      <c r="E71" s="64">
        <v>29279</v>
      </c>
      <c r="F71" s="20">
        <v>26713</v>
      </c>
      <c r="G71" s="19">
        <v>27815</v>
      </c>
    </row>
    <row r="72" spans="1:7" ht="12.75">
      <c r="A72" s="75"/>
      <c r="B72" s="76"/>
      <c r="C72" s="35">
        <v>1200</v>
      </c>
      <c r="D72" s="64">
        <v>28811</v>
      </c>
      <c r="E72" s="64">
        <v>30031</v>
      </c>
      <c r="F72" s="20">
        <v>27370</v>
      </c>
      <c r="G72" s="19">
        <v>28529</v>
      </c>
    </row>
    <row r="73" spans="1:7" ht="12.75">
      <c r="A73" s="75"/>
      <c r="B73" s="76"/>
      <c r="C73" s="35">
        <v>1300</v>
      </c>
      <c r="D73" s="64">
        <v>29501</v>
      </c>
      <c r="E73" s="64">
        <v>30783</v>
      </c>
      <c r="F73" s="20">
        <v>28026</v>
      </c>
      <c r="G73" s="19">
        <v>29244</v>
      </c>
    </row>
    <row r="74" spans="1:7" ht="12.75">
      <c r="A74" s="75"/>
      <c r="B74" s="76"/>
      <c r="C74" s="35">
        <v>1400</v>
      </c>
      <c r="D74" s="64">
        <v>30191</v>
      </c>
      <c r="E74" s="64">
        <v>31535</v>
      </c>
      <c r="F74" s="20">
        <v>28681</v>
      </c>
      <c r="G74" s="19">
        <v>29958</v>
      </c>
    </row>
    <row r="75" spans="1:7" ht="12.75">
      <c r="A75" s="75"/>
      <c r="B75" s="76"/>
      <c r="C75" s="35">
        <v>1500</v>
      </c>
      <c r="D75" s="64">
        <v>30885</v>
      </c>
      <c r="E75" s="64">
        <v>32286</v>
      </c>
      <c r="F75" s="20">
        <v>29341</v>
      </c>
      <c r="G75" s="19">
        <v>30672</v>
      </c>
    </row>
    <row r="76" spans="1:7" ht="12.75">
      <c r="A76" s="75"/>
      <c r="B76" s="76"/>
      <c r="C76" s="35">
        <v>1600</v>
      </c>
      <c r="D76" s="64">
        <v>31575</v>
      </c>
      <c r="E76" s="64">
        <v>33038</v>
      </c>
      <c r="F76" s="20">
        <v>29996</v>
      </c>
      <c r="G76" s="19">
        <v>31386</v>
      </c>
    </row>
    <row r="77" spans="1:7" ht="12.75">
      <c r="A77" s="75"/>
      <c r="B77" s="76"/>
      <c r="C77" s="35">
        <v>1700</v>
      </c>
      <c r="D77" s="64">
        <v>32267</v>
      </c>
      <c r="E77" s="64">
        <v>33790</v>
      </c>
      <c r="F77" s="20">
        <v>30654</v>
      </c>
      <c r="G77" s="19">
        <v>32101</v>
      </c>
    </row>
    <row r="78" spans="1:7" ht="12.75">
      <c r="A78" s="75"/>
      <c r="B78" s="76"/>
      <c r="C78" s="35">
        <v>1800</v>
      </c>
      <c r="D78" s="64">
        <v>32957</v>
      </c>
      <c r="E78" s="64">
        <v>34542</v>
      </c>
      <c r="F78" s="20">
        <v>31309</v>
      </c>
      <c r="G78" s="19">
        <v>32815</v>
      </c>
    </row>
    <row r="79" spans="1:7" ht="12.75">
      <c r="A79" s="75"/>
      <c r="B79" s="76"/>
      <c r="C79" s="35">
        <v>1900</v>
      </c>
      <c r="D79" s="64">
        <v>33648</v>
      </c>
      <c r="E79" s="64">
        <v>35294</v>
      </c>
      <c r="F79" s="20">
        <v>31966</v>
      </c>
      <c r="G79" s="19">
        <v>33529</v>
      </c>
    </row>
    <row r="80" spans="1:7" ht="13.5" thickBot="1">
      <c r="A80" s="77"/>
      <c r="B80" s="78"/>
      <c r="C80" s="46">
        <v>2000</v>
      </c>
      <c r="D80" s="65">
        <v>34340</v>
      </c>
      <c r="E80" s="65">
        <v>36048</v>
      </c>
      <c r="F80" s="20">
        <v>32623</v>
      </c>
      <c r="G80" s="19">
        <v>34246</v>
      </c>
    </row>
    <row r="81" spans="1:62" s="14" customFormat="1" ht="22.5" customHeight="1">
      <c r="A81" s="79" t="s">
        <v>8</v>
      </c>
      <c r="B81" s="80"/>
      <c r="C81" s="80"/>
      <c r="D81" s="80"/>
      <c r="E81" s="80"/>
      <c r="F81" s="24"/>
      <c r="G81" s="25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s="14" customFormat="1" ht="22.5" customHeight="1">
      <c r="A82" s="30">
        <v>6</v>
      </c>
      <c r="B82" s="81" t="s">
        <v>16</v>
      </c>
      <c r="C82" s="82"/>
      <c r="D82" s="82"/>
      <c r="E82" s="82"/>
      <c r="F82" s="31"/>
      <c r="G82" s="5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7" ht="12.75">
      <c r="A83" s="32"/>
      <c r="B83" s="33"/>
      <c r="C83" s="35">
        <v>600</v>
      </c>
      <c r="D83" s="64">
        <v>7679</v>
      </c>
      <c r="E83" s="64">
        <v>7968</v>
      </c>
      <c r="F83" s="20">
        <v>7295</v>
      </c>
      <c r="G83" s="19">
        <v>7570</v>
      </c>
    </row>
    <row r="84" spans="1:7" ht="12.75">
      <c r="A84" s="32"/>
      <c r="B84" s="33"/>
      <c r="C84" s="35">
        <v>700</v>
      </c>
      <c r="D84" s="64">
        <v>7968</v>
      </c>
      <c r="E84" s="64">
        <v>8304</v>
      </c>
      <c r="F84" s="20">
        <v>7570</v>
      </c>
      <c r="G84" s="19">
        <v>7889</v>
      </c>
    </row>
    <row r="85" spans="1:7" ht="12.75">
      <c r="A85" s="32"/>
      <c r="B85" s="33"/>
      <c r="C85" s="35">
        <v>800</v>
      </c>
      <c r="D85" s="64">
        <v>8256</v>
      </c>
      <c r="E85" s="64">
        <v>8641</v>
      </c>
      <c r="F85" s="20">
        <v>7843</v>
      </c>
      <c r="G85" s="19">
        <v>8209</v>
      </c>
    </row>
    <row r="86" spans="1:7" ht="12.75">
      <c r="A86" s="32"/>
      <c r="B86" s="33"/>
      <c r="C86" s="35">
        <v>900</v>
      </c>
      <c r="D86" s="64">
        <v>8545</v>
      </c>
      <c r="E86" s="64">
        <v>8978</v>
      </c>
      <c r="F86" s="20">
        <v>8118</v>
      </c>
      <c r="G86" s="19">
        <v>8529</v>
      </c>
    </row>
    <row r="87" spans="1:7" ht="12.75">
      <c r="A87" s="32"/>
      <c r="B87" s="33"/>
      <c r="C87" s="35">
        <v>1000</v>
      </c>
      <c r="D87" s="64">
        <v>8832</v>
      </c>
      <c r="E87" s="64">
        <v>9313</v>
      </c>
      <c r="F87" s="20">
        <v>8390</v>
      </c>
      <c r="G87" s="19">
        <v>8847</v>
      </c>
    </row>
    <row r="88" spans="1:7" ht="12.75">
      <c r="A88" s="32"/>
      <c r="B88" s="33"/>
      <c r="C88" s="35">
        <v>1100</v>
      </c>
      <c r="D88" s="64">
        <v>9121</v>
      </c>
      <c r="E88" s="64">
        <v>9651</v>
      </c>
      <c r="F88" s="20">
        <v>8665</v>
      </c>
      <c r="G88" s="19">
        <v>9168</v>
      </c>
    </row>
    <row r="89" spans="1:7" ht="12.75">
      <c r="A89" s="32"/>
      <c r="B89" s="33"/>
      <c r="C89" s="35">
        <v>1200</v>
      </c>
      <c r="D89" s="64">
        <v>9412</v>
      </c>
      <c r="E89" s="64">
        <v>9988</v>
      </c>
      <c r="F89" s="20">
        <v>8941</v>
      </c>
      <c r="G89" s="19">
        <v>9489</v>
      </c>
    </row>
    <row r="90" spans="1:7" ht="12.75" customHeight="1">
      <c r="A90" s="83" t="s">
        <v>17</v>
      </c>
      <c r="B90" s="84"/>
      <c r="C90" s="35">
        <v>1300</v>
      </c>
      <c r="D90" s="64">
        <v>9699</v>
      </c>
      <c r="E90" s="64">
        <v>10323</v>
      </c>
      <c r="F90" s="20">
        <v>9214</v>
      </c>
      <c r="G90" s="19">
        <v>9807</v>
      </c>
    </row>
    <row r="91" spans="1:7" ht="12.75">
      <c r="A91" s="83"/>
      <c r="B91" s="84"/>
      <c r="C91" s="35">
        <v>1400</v>
      </c>
      <c r="D91" s="64">
        <v>9988</v>
      </c>
      <c r="E91" s="64">
        <v>10661</v>
      </c>
      <c r="F91" s="20">
        <v>9489</v>
      </c>
      <c r="G91" s="19">
        <v>10128</v>
      </c>
    </row>
    <row r="92" spans="1:7" ht="12.75">
      <c r="A92" s="83"/>
      <c r="B92" s="84"/>
      <c r="C92" s="35">
        <v>1500</v>
      </c>
      <c r="D92" s="64">
        <v>10275</v>
      </c>
      <c r="E92" s="64">
        <v>10998</v>
      </c>
      <c r="F92" s="20">
        <v>9761</v>
      </c>
      <c r="G92" s="19">
        <v>10448</v>
      </c>
    </row>
    <row r="93" spans="1:7" ht="12.75">
      <c r="A93" s="83"/>
      <c r="B93" s="84"/>
      <c r="C93" s="35">
        <v>1600</v>
      </c>
      <c r="D93" s="64">
        <v>10564</v>
      </c>
      <c r="E93" s="64">
        <v>11333</v>
      </c>
      <c r="F93" s="20">
        <v>10036</v>
      </c>
      <c r="G93" s="19">
        <v>10766</v>
      </c>
    </row>
    <row r="94" spans="1:7" ht="12.75">
      <c r="A94" s="83"/>
      <c r="B94" s="84"/>
      <c r="C94" s="35">
        <v>1700</v>
      </c>
      <c r="D94" s="64">
        <v>10852</v>
      </c>
      <c r="E94" s="64">
        <v>11669</v>
      </c>
      <c r="F94" s="20">
        <v>10309</v>
      </c>
      <c r="G94" s="19">
        <v>11086</v>
      </c>
    </row>
    <row r="95" spans="1:7" ht="12.75">
      <c r="A95" s="83"/>
      <c r="B95" s="84"/>
      <c r="C95" s="35">
        <v>1800</v>
      </c>
      <c r="D95" s="64">
        <v>11141</v>
      </c>
      <c r="E95" s="64">
        <v>12008</v>
      </c>
      <c r="F95" s="20">
        <v>10584</v>
      </c>
      <c r="G95" s="19">
        <v>11408</v>
      </c>
    </row>
    <row r="96" spans="1:7" ht="12.75">
      <c r="A96" s="83"/>
      <c r="B96" s="84"/>
      <c r="C96" s="35">
        <v>1900</v>
      </c>
      <c r="D96" s="64">
        <v>11430</v>
      </c>
      <c r="E96" s="64">
        <v>12343</v>
      </c>
      <c r="F96" s="20">
        <v>10856</v>
      </c>
      <c r="G96" s="19">
        <v>11726</v>
      </c>
    </row>
    <row r="97" spans="1:7" ht="13.5" thickBot="1">
      <c r="A97" s="85"/>
      <c r="B97" s="86"/>
      <c r="C97" s="45">
        <v>2000</v>
      </c>
      <c r="D97" s="65">
        <v>11717</v>
      </c>
      <c r="E97" s="65">
        <v>12680</v>
      </c>
      <c r="F97" s="20">
        <v>11131</v>
      </c>
      <c r="G97" s="19">
        <v>12046</v>
      </c>
    </row>
    <row r="98" spans="1:62" s="14" customFormat="1" ht="22.5" customHeight="1">
      <c r="A98" s="13">
        <v>7</v>
      </c>
      <c r="B98" s="87" t="s">
        <v>18</v>
      </c>
      <c r="C98" s="88"/>
      <c r="D98" s="88"/>
      <c r="E98" s="88"/>
      <c r="F98" s="41"/>
      <c r="G98" s="42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</row>
    <row r="99" spans="1:10" ht="12.75">
      <c r="A99" s="32"/>
      <c r="B99" s="33"/>
      <c r="C99" s="35">
        <v>600</v>
      </c>
      <c r="D99" s="64">
        <v>7974</v>
      </c>
      <c r="E99" s="64">
        <v>8514</v>
      </c>
      <c r="F99" s="20">
        <v>7575</v>
      </c>
      <c r="G99" s="19">
        <v>8088</v>
      </c>
      <c r="I99" s="59"/>
      <c r="J99" s="60"/>
    </row>
    <row r="100" spans="1:7" ht="12.75">
      <c r="A100" s="32"/>
      <c r="B100" s="33"/>
      <c r="C100" s="35">
        <v>700</v>
      </c>
      <c r="D100" s="64">
        <v>8514</v>
      </c>
      <c r="E100" s="64">
        <v>9143</v>
      </c>
      <c r="F100" s="20">
        <v>8088</v>
      </c>
      <c r="G100" s="19">
        <v>8686</v>
      </c>
    </row>
    <row r="101" spans="1:7" ht="12.75">
      <c r="A101" s="32"/>
      <c r="B101" s="33"/>
      <c r="C101" s="35">
        <v>800</v>
      </c>
      <c r="D101" s="64">
        <v>9053</v>
      </c>
      <c r="E101" s="64">
        <v>9771</v>
      </c>
      <c r="F101" s="20">
        <v>8600</v>
      </c>
      <c r="G101" s="19">
        <v>9282</v>
      </c>
    </row>
    <row r="102" spans="1:7" ht="12.75">
      <c r="A102" s="32"/>
      <c r="B102" s="33"/>
      <c r="C102" s="35">
        <v>900</v>
      </c>
      <c r="D102" s="64">
        <v>9592</v>
      </c>
      <c r="E102" s="64">
        <v>10402</v>
      </c>
      <c r="F102" s="20">
        <v>9112</v>
      </c>
      <c r="G102" s="19">
        <v>9882</v>
      </c>
    </row>
    <row r="103" spans="1:7" ht="12.75">
      <c r="A103" s="32"/>
      <c r="B103" s="33"/>
      <c r="C103" s="35">
        <v>1000</v>
      </c>
      <c r="D103" s="64">
        <v>10131</v>
      </c>
      <c r="E103" s="64">
        <v>11030</v>
      </c>
      <c r="F103" s="20">
        <v>9624</v>
      </c>
      <c r="G103" s="19">
        <v>10479</v>
      </c>
    </row>
    <row r="104" spans="1:7" ht="12.75">
      <c r="A104" s="32"/>
      <c r="B104" s="33"/>
      <c r="C104" s="35">
        <v>1100</v>
      </c>
      <c r="D104" s="64">
        <v>10670</v>
      </c>
      <c r="E104" s="64">
        <v>11660</v>
      </c>
      <c r="F104" s="20">
        <v>10137</v>
      </c>
      <c r="G104" s="19">
        <v>11077</v>
      </c>
    </row>
    <row r="105" spans="1:7" ht="12.75">
      <c r="A105" s="32"/>
      <c r="B105" s="33"/>
      <c r="C105" s="35">
        <v>1200</v>
      </c>
      <c r="D105" s="64">
        <v>11211</v>
      </c>
      <c r="E105" s="64">
        <v>12289</v>
      </c>
      <c r="F105" s="20">
        <v>10650</v>
      </c>
      <c r="G105" s="19">
        <v>11676</v>
      </c>
    </row>
    <row r="106" spans="1:7" ht="12.75">
      <c r="A106" s="83" t="s">
        <v>19</v>
      </c>
      <c r="B106" s="84"/>
      <c r="C106" s="35">
        <v>1300</v>
      </c>
      <c r="D106" s="64">
        <v>11750</v>
      </c>
      <c r="E106" s="64">
        <v>12917</v>
      </c>
      <c r="F106" s="20">
        <v>11163</v>
      </c>
      <c r="G106" s="19">
        <v>12271</v>
      </c>
    </row>
    <row r="107" spans="1:7" ht="12.75">
      <c r="A107" s="83"/>
      <c r="B107" s="84"/>
      <c r="C107" s="35">
        <v>1400</v>
      </c>
      <c r="D107" s="64">
        <v>12289</v>
      </c>
      <c r="E107" s="64">
        <v>13547</v>
      </c>
      <c r="F107" s="20">
        <v>11675</v>
      </c>
      <c r="G107" s="19">
        <v>12870</v>
      </c>
    </row>
    <row r="108" spans="1:7" ht="12.75">
      <c r="A108" s="83"/>
      <c r="B108" s="84"/>
      <c r="C108" s="35">
        <v>1500</v>
      </c>
      <c r="D108" s="64">
        <v>12828</v>
      </c>
      <c r="E108" s="64">
        <v>14176</v>
      </c>
      <c r="F108" s="20">
        <v>12187</v>
      </c>
      <c r="G108" s="19">
        <v>13467</v>
      </c>
    </row>
    <row r="109" spans="1:7" ht="12.75">
      <c r="A109" s="83"/>
      <c r="B109" s="84"/>
      <c r="C109" s="35">
        <v>1600</v>
      </c>
      <c r="D109" s="64">
        <v>13367</v>
      </c>
      <c r="E109" s="64">
        <v>14806</v>
      </c>
      <c r="F109" s="20">
        <v>12699</v>
      </c>
      <c r="G109" s="19">
        <v>14066</v>
      </c>
    </row>
    <row r="110" spans="1:7" ht="12.75">
      <c r="A110" s="83"/>
      <c r="B110" s="84"/>
      <c r="C110" s="35">
        <v>1700</v>
      </c>
      <c r="D110" s="64">
        <v>13907</v>
      </c>
      <c r="E110" s="64">
        <v>15435</v>
      </c>
      <c r="F110" s="20">
        <v>13212</v>
      </c>
      <c r="G110" s="19">
        <v>14663</v>
      </c>
    </row>
    <row r="111" spans="1:7" ht="12.75">
      <c r="A111" s="83"/>
      <c r="B111" s="84"/>
      <c r="C111" s="35">
        <v>1800</v>
      </c>
      <c r="D111" s="64">
        <v>14446</v>
      </c>
      <c r="E111" s="64">
        <v>16063</v>
      </c>
      <c r="F111" s="20">
        <v>13724</v>
      </c>
      <c r="G111" s="19">
        <v>15260</v>
      </c>
    </row>
    <row r="112" spans="1:7" ht="12.75">
      <c r="A112" s="83"/>
      <c r="B112" s="84"/>
      <c r="C112" s="35">
        <v>1900</v>
      </c>
      <c r="D112" s="64">
        <v>14985</v>
      </c>
      <c r="E112" s="64">
        <v>16693</v>
      </c>
      <c r="F112" s="20">
        <v>14236</v>
      </c>
      <c r="G112" s="19">
        <v>15858</v>
      </c>
    </row>
    <row r="113" spans="1:7" ht="13.5" thickBot="1">
      <c r="A113" s="85"/>
      <c r="B113" s="86"/>
      <c r="C113" s="46">
        <v>2000</v>
      </c>
      <c r="D113" s="65">
        <v>15524</v>
      </c>
      <c r="E113" s="65">
        <v>17322</v>
      </c>
      <c r="F113" s="20">
        <v>14748</v>
      </c>
      <c r="G113" s="19">
        <v>16456</v>
      </c>
    </row>
    <row r="114" spans="1:62" s="14" customFormat="1" ht="61.5" customHeight="1">
      <c r="A114" s="15">
        <v>8</v>
      </c>
      <c r="B114" s="71" t="s">
        <v>20</v>
      </c>
      <c r="C114" s="72"/>
      <c r="D114" s="72"/>
      <c r="E114" s="72"/>
      <c r="F114" s="47"/>
      <c r="G114" s="4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</row>
    <row r="115" spans="1:13" ht="12.75">
      <c r="A115" s="75"/>
      <c r="B115" s="76"/>
      <c r="C115" s="35">
        <v>1000</v>
      </c>
      <c r="D115" s="64">
        <v>27970</v>
      </c>
      <c r="E115" s="64">
        <v>29166</v>
      </c>
      <c r="F115" s="20">
        <v>26572</v>
      </c>
      <c r="G115" s="19">
        <v>27708</v>
      </c>
      <c r="L115" s="61"/>
      <c r="M115" s="61"/>
    </row>
    <row r="116" spans="1:13" ht="12.75">
      <c r="A116" s="75"/>
      <c r="B116" s="76"/>
      <c r="C116" s="35">
        <v>1100</v>
      </c>
      <c r="D116" s="64">
        <v>28723</v>
      </c>
      <c r="E116" s="64">
        <v>29982</v>
      </c>
      <c r="F116" s="20">
        <v>27287</v>
      </c>
      <c r="G116" s="19">
        <v>28483</v>
      </c>
      <c r="L116" s="61"/>
      <c r="M116" s="61"/>
    </row>
    <row r="117" spans="1:13" ht="12.75">
      <c r="A117" s="75"/>
      <c r="B117" s="76"/>
      <c r="C117" s="35">
        <v>1200</v>
      </c>
      <c r="D117" s="64">
        <v>29469</v>
      </c>
      <c r="E117" s="64">
        <v>30798</v>
      </c>
      <c r="F117" s="20">
        <v>27996</v>
      </c>
      <c r="G117" s="19">
        <v>29258</v>
      </c>
      <c r="L117" s="61"/>
      <c r="M117" s="61"/>
    </row>
    <row r="118" spans="1:13" ht="12.75">
      <c r="A118" s="75"/>
      <c r="B118" s="76"/>
      <c r="C118" s="35">
        <v>1300</v>
      </c>
      <c r="D118" s="64">
        <v>30215</v>
      </c>
      <c r="E118" s="64">
        <v>31615</v>
      </c>
      <c r="F118" s="20">
        <v>28704</v>
      </c>
      <c r="G118" s="19">
        <v>30034</v>
      </c>
      <c r="L118" s="61"/>
      <c r="M118" s="61"/>
    </row>
    <row r="119" spans="1:13" ht="12.75">
      <c r="A119" s="75"/>
      <c r="B119" s="76"/>
      <c r="C119" s="35">
        <v>1400</v>
      </c>
      <c r="D119" s="64">
        <v>30961</v>
      </c>
      <c r="E119" s="64">
        <v>32431</v>
      </c>
      <c r="F119" s="20">
        <v>29413</v>
      </c>
      <c r="G119" s="19">
        <v>30809</v>
      </c>
      <c r="L119" s="61"/>
      <c r="M119" s="61"/>
    </row>
    <row r="120" spans="1:13" ht="12.75">
      <c r="A120" s="75"/>
      <c r="B120" s="76"/>
      <c r="C120" s="35">
        <v>1500</v>
      </c>
      <c r="D120" s="64">
        <v>31707</v>
      </c>
      <c r="E120" s="64">
        <v>33247</v>
      </c>
      <c r="F120" s="20">
        <v>30122</v>
      </c>
      <c r="G120" s="19">
        <v>31585</v>
      </c>
      <c r="L120" s="61"/>
      <c r="M120" s="61"/>
    </row>
    <row r="121" spans="1:13" ht="12.75">
      <c r="A121" s="75"/>
      <c r="B121" s="76"/>
      <c r="C121" s="35">
        <v>1600</v>
      </c>
      <c r="D121" s="64">
        <v>32453</v>
      </c>
      <c r="E121" s="64">
        <v>34063</v>
      </c>
      <c r="F121" s="20">
        <v>30830</v>
      </c>
      <c r="G121" s="19">
        <v>32360</v>
      </c>
      <c r="L121" s="61"/>
      <c r="M121" s="61"/>
    </row>
    <row r="122" spans="1:13" ht="12.75">
      <c r="A122" s="75"/>
      <c r="B122" s="76"/>
      <c r="C122" s="35">
        <v>1700</v>
      </c>
      <c r="D122" s="64">
        <v>33199</v>
      </c>
      <c r="E122" s="64">
        <v>34879</v>
      </c>
      <c r="F122" s="20">
        <v>31539</v>
      </c>
      <c r="G122" s="19">
        <v>33135</v>
      </c>
      <c r="L122" s="61"/>
      <c r="M122" s="61"/>
    </row>
    <row r="123" spans="1:13" ht="12.75">
      <c r="A123" s="75"/>
      <c r="B123" s="76"/>
      <c r="C123" s="35">
        <v>1800</v>
      </c>
      <c r="D123" s="64">
        <v>33945</v>
      </c>
      <c r="E123" s="64">
        <v>35696</v>
      </c>
      <c r="F123" s="20">
        <v>32248</v>
      </c>
      <c r="G123" s="19">
        <v>33911</v>
      </c>
      <c r="L123" s="61"/>
      <c r="M123" s="61"/>
    </row>
    <row r="124" spans="1:13" ht="12.75">
      <c r="A124" s="75"/>
      <c r="B124" s="76"/>
      <c r="C124" s="35">
        <v>1900</v>
      </c>
      <c r="D124" s="64">
        <v>34691</v>
      </c>
      <c r="E124" s="64">
        <v>36512</v>
      </c>
      <c r="F124" s="20">
        <v>32956</v>
      </c>
      <c r="G124" s="19">
        <v>34686</v>
      </c>
      <c r="L124" s="61"/>
      <c r="M124" s="61"/>
    </row>
    <row r="125" spans="1:13" ht="13.5" thickBot="1">
      <c r="A125" s="77"/>
      <c r="B125" s="78"/>
      <c r="C125" s="46">
        <v>2000</v>
      </c>
      <c r="D125" s="65">
        <v>35437</v>
      </c>
      <c r="E125" s="65">
        <v>37328</v>
      </c>
      <c r="F125" s="20">
        <v>33665</v>
      </c>
      <c r="G125" s="19">
        <v>35462</v>
      </c>
      <c r="L125" s="61"/>
      <c r="M125" s="61"/>
    </row>
    <row r="126" spans="1:62" s="14" customFormat="1" ht="47.25" customHeight="1">
      <c r="A126" s="15">
        <v>9</v>
      </c>
      <c r="B126" s="71" t="s">
        <v>21</v>
      </c>
      <c r="C126" s="72"/>
      <c r="D126" s="72"/>
      <c r="E126" s="72"/>
      <c r="F126" s="47"/>
      <c r="G126" s="4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</row>
    <row r="127" spans="1:7" ht="12.75">
      <c r="A127" s="73"/>
      <c r="B127" s="74"/>
      <c r="C127" s="35">
        <v>600</v>
      </c>
      <c r="D127" s="64">
        <v>9327</v>
      </c>
      <c r="E127" s="64">
        <v>9730</v>
      </c>
      <c r="F127" s="20">
        <v>8861</v>
      </c>
      <c r="G127" s="19">
        <v>9244</v>
      </c>
    </row>
    <row r="128" spans="1:7" ht="12.75">
      <c r="A128" s="75"/>
      <c r="B128" s="76"/>
      <c r="C128" s="35">
        <v>700</v>
      </c>
      <c r="D128" s="64">
        <v>9730</v>
      </c>
      <c r="E128" s="64">
        <v>10202</v>
      </c>
      <c r="F128" s="20">
        <v>9244</v>
      </c>
      <c r="G128" s="19">
        <v>9692</v>
      </c>
    </row>
    <row r="129" spans="1:7" ht="12.75">
      <c r="A129" s="75"/>
      <c r="B129" s="76"/>
      <c r="C129" s="35">
        <v>800</v>
      </c>
      <c r="D129" s="64">
        <v>10134</v>
      </c>
      <c r="E129" s="64">
        <v>10672</v>
      </c>
      <c r="F129" s="20">
        <v>9627</v>
      </c>
      <c r="G129" s="19">
        <v>10138</v>
      </c>
    </row>
    <row r="130" spans="1:7" ht="12.75">
      <c r="A130" s="75"/>
      <c r="B130" s="76"/>
      <c r="C130" s="35">
        <v>900</v>
      </c>
      <c r="D130" s="64">
        <v>10537</v>
      </c>
      <c r="E130" s="64">
        <v>11144</v>
      </c>
      <c r="F130" s="20">
        <v>10010</v>
      </c>
      <c r="G130" s="19">
        <v>10587</v>
      </c>
    </row>
    <row r="131" spans="1:7" ht="12.75">
      <c r="A131" s="75"/>
      <c r="B131" s="76"/>
      <c r="C131" s="35">
        <v>1000</v>
      </c>
      <c r="D131" s="64">
        <v>10942</v>
      </c>
      <c r="E131" s="64">
        <v>11614</v>
      </c>
      <c r="F131" s="20">
        <v>10395</v>
      </c>
      <c r="G131" s="19">
        <v>11033</v>
      </c>
    </row>
    <row r="132" spans="1:7" ht="12.75">
      <c r="A132" s="75"/>
      <c r="B132" s="76"/>
      <c r="C132" s="35">
        <v>1100</v>
      </c>
      <c r="D132" s="64">
        <v>11347</v>
      </c>
      <c r="E132" s="64">
        <v>12086</v>
      </c>
      <c r="F132" s="20">
        <v>10780</v>
      </c>
      <c r="G132" s="19">
        <v>11482</v>
      </c>
    </row>
    <row r="133" spans="1:7" ht="12.75">
      <c r="A133" s="75"/>
      <c r="B133" s="76"/>
      <c r="C133" s="35">
        <v>1200</v>
      </c>
      <c r="D133" s="64">
        <v>11750</v>
      </c>
      <c r="E133" s="64">
        <v>12558</v>
      </c>
      <c r="F133" s="20">
        <v>11163</v>
      </c>
      <c r="G133" s="19">
        <v>11930</v>
      </c>
    </row>
    <row r="134" spans="1:7" ht="12.75">
      <c r="A134" s="75"/>
      <c r="B134" s="76"/>
      <c r="C134" s="35">
        <v>1300</v>
      </c>
      <c r="D134" s="64">
        <v>12154</v>
      </c>
      <c r="E134" s="64">
        <v>13029</v>
      </c>
      <c r="F134" s="20">
        <v>11546</v>
      </c>
      <c r="G134" s="19">
        <v>12378</v>
      </c>
    </row>
    <row r="135" spans="1:7" ht="12.75">
      <c r="A135" s="75"/>
      <c r="B135" s="76"/>
      <c r="C135" s="35">
        <v>1400</v>
      </c>
      <c r="D135" s="64">
        <v>12558</v>
      </c>
      <c r="E135" s="64">
        <v>13500</v>
      </c>
      <c r="F135" s="20">
        <v>11930</v>
      </c>
      <c r="G135" s="19">
        <v>12825</v>
      </c>
    </row>
    <row r="136" spans="1:7" ht="12.75">
      <c r="A136" s="75"/>
      <c r="B136" s="76"/>
      <c r="C136" s="35">
        <v>1500</v>
      </c>
      <c r="D136" s="64">
        <v>12961</v>
      </c>
      <c r="E136" s="64">
        <v>13971</v>
      </c>
      <c r="F136" s="20">
        <v>12313</v>
      </c>
      <c r="G136" s="19">
        <v>13272</v>
      </c>
    </row>
    <row r="137" spans="1:7" ht="12.75">
      <c r="A137" s="75"/>
      <c r="B137" s="76"/>
      <c r="C137" s="35">
        <v>1600</v>
      </c>
      <c r="D137" s="64">
        <v>13365</v>
      </c>
      <c r="E137" s="64">
        <v>14443</v>
      </c>
      <c r="F137" s="20">
        <v>12698</v>
      </c>
      <c r="G137" s="19">
        <v>13721</v>
      </c>
    </row>
    <row r="138" spans="1:7" ht="12.75">
      <c r="A138" s="75"/>
      <c r="B138" s="76"/>
      <c r="C138" s="35">
        <v>1700</v>
      </c>
      <c r="D138" s="64">
        <v>13768</v>
      </c>
      <c r="E138" s="64">
        <v>14913</v>
      </c>
      <c r="F138" s="20">
        <v>13080</v>
      </c>
      <c r="G138" s="19">
        <v>14167</v>
      </c>
    </row>
    <row r="139" spans="1:7" ht="13.5" thickBot="1">
      <c r="A139" s="77"/>
      <c r="B139" s="78"/>
      <c r="C139" s="45">
        <v>1800</v>
      </c>
      <c r="D139" s="65">
        <v>14173</v>
      </c>
      <c r="E139" s="65">
        <v>15385</v>
      </c>
      <c r="F139" s="20">
        <v>13464</v>
      </c>
      <c r="G139" s="19">
        <v>14616</v>
      </c>
    </row>
    <row r="140" spans="1:7" ht="12">
      <c r="A140" s="16"/>
      <c r="B140" s="16"/>
      <c r="C140" s="36"/>
      <c r="D140" s="62"/>
      <c r="E140" s="37"/>
      <c r="F140" s="16"/>
      <c r="G140" s="16"/>
    </row>
    <row r="141" spans="1:7" ht="12">
      <c r="A141" s="16"/>
      <c r="B141" s="16"/>
      <c r="C141" s="36"/>
      <c r="D141" s="62"/>
      <c r="E141" s="37"/>
      <c r="F141" s="16"/>
      <c r="G141" s="16"/>
    </row>
    <row r="142" spans="1:7" ht="12">
      <c r="A142" s="16"/>
      <c r="B142" s="16"/>
      <c r="C142" s="36"/>
      <c r="D142" s="62"/>
      <c r="E142" s="37"/>
      <c r="F142" s="16"/>
      <c r="G142" s="16"/>
    </row>
    <row r="143" spans="1:7" ht="12">
      <c r="A143" s="16"/>
      <c r="B143" s="16"/>
      <c r="C143" s="36"/>
      <c r="D143" s="62"/>
      <c r="E143" s="37"/>
      <c r="F143" s="16"/>
      <c r="G143" s="16"/>
    </row>
    <row r="144" spans="1:7" ht="12">
      <c r="A144" s="16"/>
      <c r="B144" s="16"/>
      <c r="C144" s="36"/>
      <c r="D144" s="62"/>
      <c r="E144" s="37"/>
      <c r="F144" s="16"/>
      <c r="G144" s="16"/>
    </row>
    <row r="145" spans="1:7" ht="12">
      <c r="A145" s="16"/>
      <c r="B145" s="16"/>
      <c r="C145" s="36"/>
      <c r="D145" s="62"/>
      <c r="E145" s="37"/>
      <c r="F145" s="16"/>
      <c r="G145" s="16"/>
    </row>
  </sheetData>
  <sheetProtection deleteColumns="0" deleteRows="0" sort="0"/>
  <mergeCells count="27">
    <mergeCell ref="B27:E27"/>
    <mergeCell ref="A35:B42"/>
    <mergeCell ref="D6:E6"/>
    <mergeCell ref="A7:A9"/>
    <mergeCell ref="B7:B9"/>
    <mergeCell ref="C7:C8"/>
    <mergeCell ref="D7:E7"/>
    <mergeCell ref="B11:E11"/>
    <mergeCell ref="A19:B26"/>
    <mergeCell ref="B55:E55"/>
    <mergeCell ref="A57:B67"/>
    <mergeCell ref="B114:E114"/>
    <mergeCell ref="A115:B125"/>
    <mergeCell ref="B68:E68"/>
    <mergeCell ref="F7:G7"/>
    <mergeCell ref="D8:E8"/>
    <mergeCell ref="F8:G8"/>
    <mergeCell ref="A10:E10"/>
    <mergeCell ref="B43:E43"/>
    <mergeCell ref="B126:E126"/>
    <mergeCell ref="A127:B139"/>
    <mergeCell ref="A70:B80"/>
    <mergeCell ref="A81:E81"/>
    <mergeCell ref="B82:E82"/>
    <mergeCell ref="A90:B97"/>
    <mergeCell ref="B98:E98"/>
    <mergeCell ref="A106:B113"/>
  </mergeCells>
  <printOptions horizontalCentered="1"/>
  <pageMargins left="0.31496062992125984" right="0.31496062992125984" top="0.35433070866141736" bottom="0.35433070866141736" header="0.2755905511811024" footer="0.2362204724409449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bestFit="1" customWidth="1"/>
  </cols>
  <sheetData>
    <row r="1" ht="15">
      <c r="A1" t="b">
        <v>1</v>
      </c>
    </row>
    <row r="2" ht="15">
      <c r="A2" s="67" t="s">
        <v>22</v>
      </c>
    </row>
    <row r="3" ht="15">
      <c r="A3" t="s">
        <v>23</v>
      </c>
    </row>
    <row r="4" ht="15">
      <c r="A4" t="str">
        <f>IF(A1=TRUE,"руб.","руб. б/НДС")</f>
        <v>руб.</v>
      </c>
    </row>
    <row r="5" ht="15">
      <c r="A5" t="str">
        <f>CONCATENATE("Ваша цена, ",A4)</f>
        <v>Ваша цена, руб.</v>
      </c>
    </row>
    <row r="6" ht="15">
      <c r="A6">
        <f>IF(A1=TRUE,1,1.18)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ДИВ</dc:creator>
  <cp:keywords/>
  <dc:description/>
  <cp:lastModifiedBy>Valera</cp:lastModifiedBy>
  <cp:lastPrinted>2017-09-08T07:24:52Z</cp:lastPrinted>
  <dcterms:created xsi:type="dcterms:W3CDTF">2016-12-20T06:26:35Z</dcterms:created>
  <dcterms:modified xsi:type="dcterms:W3CDTF">2017-09-08T07:25:02Z</dcterms:modified>
  <cp:category/>
  <cp:version/>
  <cp:contentType/>
  <cp:contentStatus/>
</cp:coreProperties>
</file>